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iza\Desktop\16 AUGUST\"/>
    </mc:Choice>
  </mc:AlternateContent>
  <xr:revisionPtr revIDLastSave="0" documentId="13_ncr:1_{03DDA97C-204D-4FC3-8961-6A81A369E4F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Customer_Master" sheetId="1" r:id="rId1"/>
    <sheet name="Process_Master" sheetId="2" r:id="rId2"/>
    <sheet name="Resource_Master" sheetId="3" r:id="rId3"/>
    <sheet name="Financial_Master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ibsu</author>
  </authors>
  <commentList>
    <comment ref="J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ibsu:</t>
        </r>
        <r>
          <rPr>
            <sz val="9"/>
            <color indexed="81"/>
            <rFont val="Tahoma"/>
            <family val="2"/>
          </rPr>
          <t xml:space="preserve">
გამოსათვლელია პროცენტი ჯამური სტუდენტებიდან გამომდინარე, მარიკას ფაილიდან, 1.1.2-ის მიხედვით
</t>
        </r>
      </text>
    </comment>
  </commentList>
</comments>
</file>

<file path=xl/sharedStrings.xml><?xml version="1.0" encoding="utf-8"?>
<sst xmlns="http://schemas.openxmlformats.org/spreadsheetml/2006/main" count="419" uniqueCount="299">
  <si>
    <t>შენიშვნა</t>
  </si>
  <si>
    <t>ყველა პროგრამის საშუალო შეწონილი</t>
  </si>
  <si>
    <t>პასუხისმგებელი ერთეული</t>
  </si>
  <si>
    <t>C1</t>
  </si>
  <si>
    <t>C1.1</t>
  </si>
  <si>
    <t>C1.2</t>
  </si>
  <si>
    <t>C1.4</t>
  </si>
  <si>
    <t>C1.6</t>
  </si>
  <si>
    <t>C1.7</t>
  </si>
  <si>
    <t>მონაცემების შეგროვებაზე პასუხისმგებელი ერთეული</t>
  </si>
  <si>
    <t>N/A</t>
  </si>
  <si>
    <t>C2</t>
  </si>
  <si>
    <t>C2.1</t>
  </si>
  <si>
    <t>საერთაშორისო ურთიერთობის დეპარტამენტი</t>
  </si>
  <si>
    <t>C3</t>
  </si>
  <si>
    <t>C3.1</t>
  </si>
  <si>
    <t>C3.2</t>
  </si>
  <si>
    <t>C4</t>
  </si>
  <si>
    <t>C4.1</t>
  </si>
  <si>
    <t>C4.2</t>
  </si>
  <si>
    <t>C4.3</t>
  </si>
  <si>
    <t>კარიერული დაგეგმვისა და განვითარების სამსახური</t>
  </si>
  <si>
    <t>C5</t>
  </si>
  <si>
    <t>C5.1</t>
  </si>
  <si>
    <t>C5.2</t>
  </si>
  <si>
    <t xml:space="preserve">შიდა ხარისხის უზრუნველყოფის სამსახური </t>
  </si>
  <si>
    <t>P1</t>
  </si>
  <si>
    <t>კვლევითი საქმიანობის გაძლიერება და ინტერნაციონალიზაცია</t>
  </si>
  <si>
    <t>P1.1</t>
  </si>
  <si>
    <t>P1.2</t>
  </si>
  <si>
    <t>P1.4</t>
  </si>
  <si>
    <t>P1.3</t>
  </si>
  <si>
    <t>შავი ზღვის საერთაშორისო უნივერსიტეტის თითოეული აფილირებული აკადემიური პერსონალის მიერ რეფერირებად ჟურნალებში დაბეჭდილი სტატიების რაოდენობა</t>
  </si>
  <si>
    <t>საერთაშორისო კვლევით პროექტებში ჩართული აფილ. პერსონალის  წილი</t>
  </si>
  <si>
    <t>მონოგრაფიებისა და კვლევითი საქმიანობის განვითარებაზე მიმართული ხარჯების წილი უსდ-ს ბიუჯეტში</t>
  </si>
  <si>
    <t>უნივერსიტეტში განხორციელებული საერთაშორისო, სამეცნიერო კონფერენციების რაოდენობა</t>
  </si>
  <si>
    <t xml:space="preserve">უსდ-ს ბაზაზე გამოცემული სამეცნიერო ჟურნალების რაოდენობა  </t>
  </si>
  <si>
    <t>P1.5</t>
  </si>
  <si>
    <t>კვლევის ხელშეწყობისა და პროექტების მართვის სამსახური</t>
  </si>
  <si>
    <t>გამომცემლობა</t>
  </si>
  <si>
    <t>1. კვლევის ხელშეწყობისა და პროექტების მართვის სამსახური
2. სკოლები
3. გამომცემლობა</t>
  </si>
  <si>
    <t>1 სტატია</t>
  </si>
  <si>
    <t>არანაკლებ 5%</t>
  </si>
  <si>
    <t>არანაკლებ 8</t>
  </si>
  <si>
    <t>საგანმანათლებლო პროგრამების განვითარება და ინტერნაციონალიზაცია</t>
  </si>
  <si>
    <t xml:space="preserve">გარე ექსპერტის შეფასება </t>
  </si>
  <si>
    <t>საერთაშორისო აკრედიტაციის მქონე საგანმანათლებლო პროგრამების რაოდენობა</t>
  </si>
  <si>
    <t>სწავლებაში ჩართული საერთაშორისო პერსონალის წილის ზრდა</t>
  </si>
  <si>
    <t>პრაქტიკის ობიექტებთან და დამსაქმებლებთან გაფორმებული ხელშეკრულებებით გათვალისწინებული პრაქტიკის ადგილების რაოდენობა</t>
  </si>
  <si>
    <t>ორმაგი ხარისხისა და ერთობლივი საგანმანათლებლო პროგრამების რაოდენობა</t>
  </si>
  <si>
    <t>საგანმანათლებლო პროგრამებზე საერთაშორისო მემორანდუმების რაოდენობის ზრდა</t>
  </si>
  <si>
    <t>P2</t>
  </si>
  <si>
    <t>P2.1</t>
  </si>
  <si>
    <t>P2.2</t>
  </si>
  <si>
    <t>P2.3</t>
  </si>
  <si>
    <t>P2.4</t>
  </si>
  <si>
    <t>P2.5</t>
  </si>
  <si>
    <t>P2.6</t>
  </si>
  <si>
    <t>1. სკოლები
2. ხარისხის უზრუნველყოფის სამსახური 
3. საერთაშორისო ურთიერთობის დეპარტამენტი
4. ადამიანური რესურსების მართვისა და განვითარების სამსახური</t>
  </si>
  <si>
    <t>სკოლები</t>
  </si>
  <si>
    <t>ხარისხის უზრუნველყოფის სამსახური</t>
  </si>
  <si>
    <t>ადამიანური რესურსების მართვისა და განვითარების სამსახური</t>
  </si>
  <si>
    <t>ყველა პროგრამა შეფასებულია გარე ექსპერტის მიერ (პროგრამაზე 3 გარე ექსპერტი)</t>
  </si>
  <si>
    <t>პრაქტიკის ობიექტებთან და დამსაქმებლებთან გაფორმებული ხელშეკრულებებით გათვალისწინებული ადგილების რაოდენობა 20%-ით აღემატებოდეს პრაქტიკის კომპონენტზე რეგისტრირებული სტუდენტების რაოდენობას</t>
  </si>
  <si>
    <t>P3</t>
  </si>
  <si>
    <t>სასწავლო პროცესის ხარისხის მუდმივი გაუმჯობესება</t>
  </si>
  <si>
    <t>სასწავლო პროცესით სტუდენტთა კმაყოფილების მაჩვენებელი</t>
  </si>
  <si>
    <t>სტაჟირების/პრაქტიკის კომპონენტით სტუდენტთა კმაყოფილების მაჩვენებელი</t>
  </si>
  <si>
    <t>პლაგიატის დეტექციის პროგრამის გამოყენების წილი სასწავლო კურსებში</t>
  </si>
  <si>
    <t>P3.1</t>
  </si>
  <si>
    <t>P3.2</t>
  </si>
  <si>
    <t>P3.3</t>
  </si>
  <si>
    <t>1. შიდა ხარისხის უზრუნველყოფის სამსახური
2. სასწავლო პროცესის მონიტორინგის სამსახური
3. სკოლები
4. აკადემიური წერის ცენტრი
5. ენების ცენტრი 
6. კარიერული განვითარების სამსახური</t>
  </si>
  <si>
    <t>კარიერული განვითარების სამსახური</t>
  </si>
  <si>
    <t>აკადემიური წერის ცენტრი</t>
  </si>
  <si>
    <t>გამოკითხული სტუდენტების  75% კმაყოფილია ან ძალიან კმაყოფილია სასწავლო პროცესით</t>
  </si>
  <si>
    <t>გამოკითხული სტუდენტების  75% კმაყოფილია ან ძალიან კმაყოფილია სტაჟირების/პრაქტიკის კომპონენტით</t>
  </si>
  <si>
    <t>არანაკლებ 50%</t>
  </si>
  <si>
    <t>P4</t>
  </si>
  <si>
    <t>უნივერსიტეტის ცნობადობის ამაღლება და იმიჯზე მუდმივი ზრუნვა</t>
  </si>
  <si>
    <t>მედიამონიტორინგისა და ინტერნეტმონიტორინგის მექანიზმი</t>
  </si>
  <si>
    <t>უნივერსიტეტის ვებგვერდზე უნიკალური ვიზიტორების რაოდენობის გაზრდა</t>
  </si>
  <si>
    <t>საერთაშორისო რანჟირებაში მინიჭებული ადგილი (Webometrics)</t>
  </si>
  <si>
    <t>უნივერსიტეტის ცნობადობის ინდექსის დადგენა (გამოკითხვა)</t>
  </si>
  <si>
    <t xml:space="preserve">საერთაშორისო ორგანიზაციების რაოდენობა სადაც უნივერსიტეტია გაწევრიანებული </t>
  </si>
  <si>
    <t xml:space="preserve">საერთაშორისო პარტნიორებთან არსებული მემორანდუმების რაოდენობის ზრდა </t>
  </si>
  <si>
    <t>P4.1</t>
  </si>
  <si>
    <t>P4.2</t>
  </si>
  <si>
    <t>P4.3</t>
  </si>
  <si>
    <t>P4.4</t>
  </si>
  <si>
    <t>P4.5</t>
  </si>
  <si>
    <t>P4.6</t>
  </si>
  <si>
    <t>მექანიზმი შემუშავებულია</t>
  </si>
  <si>
    <t xml:space="preserve">არანაკლებ მე-5 ადგილისა </t>
  </si>
  <si>
    <t>მე-6 ადგილი</t>
  </si>
  <si>
    <t xml:space="preserve">მარკეტინგის და საზოგადოებასთან ურთიერთობის დეპარტამენტი </t>
  </si>
  <si>
    <t xml:space="preserve">1. მარკეტინგის და საზოგადოებასთან ურთიერთობის დეპარტამენტი
2. სკოლები
3. საერთაშორისო ურთიერთობის დეპარტამენტი </t>
  </si>
  <si>
    <t>სტუდენტური ცხოვრების გამრავალფეროვნებაზე მიმართული ღონისძიებების მხარდაჭერა</t>
  </si>
  <si>
    <t>P5</t>
  </si>
  <si>
    <t>სტუდენტური კლუბების რაოდენობის გაზრდა</t>
  </si>
  <si>
    <t>სტუდენტური ინიციატივების დაფინანსებაზე მიმართული ხარჯების წილის ზრდა უნივერსიტეტის ბიუჯეტში</t>
  </si>
  <si>
    <t>P5.1</t>
  </si>
  <si>
    <t>P5.2</t>
  </si>
  <si>
    <t>1. სტუდენტთა ექსტრაკურიკულარული აქტივობების სამსახური
2. იბსუ აკადემია</t>
  </si>
  <si>
    <t>სტუდენტთა ექსტრაკურიკულარული აქტივობების სამსახური</t>
  </si>
  <si>
    <t>იბსუ აკადემია</t>
  </si>
  <si>
    <t>უნივერსიტეტის მესამე მისიის შესაბამისად პროგრამების/აქტივობების  შემუშავება-განხორციელება</t>
  </si>
  <si>
    <t>P6</t>
  </si>
  <si>
    <t>მდგრადი განვითარების მიზნების (SDG) რაოდენობა, რომელსაც ფარავს ღონისძიებების თემატიკა</t>
  </si>
  <si>
    <t>მესამე მისიასთან დაკავშირებულ აქტივობებზე გაწეული ხარჯების წილის ზრდა უნივერსიტეტის ბიუჯეტში</t>
  </si>
  <si>
    <t>უწყვეტი განათლების აქტივობების წლიური რაოდენობა</t>
  </si>
  <si>
    <t>P6.1</t>
  </si>
  <si>
    <t>P6.2</t>
  </si>
  <si>
    <t>P6.3</t>
  </si>
  <si>
    <t>P6.4</t>
  </si>
  <si>
    <t>სტრატეგიული განვითარების სამსახური</t>
  </si>
  <si>
    <t>1. სკოლები
2. მარკეტინგის და საზოგადოებასთან ურთიერთობის დეპარტამენტი</t>
  </si>
  <si>
    <t>ორგანიზაციული მართვის მიდგომების გაუმჯობესება</t>
  </si>
  <si>
    <t>დასაქმებული აკადემიური პერსონალის კმაყოფილების მაჩვენებელი</t>
  </si>
  <si>
    <t>დასაქმებული ადმინისტრაციული პერსონალის კმაყოფილების მაჩვენებელი</t>
  </si>
  <si>
    <t>მართვის ეფექტიანობის მონიტორინგის მაჩვენებელი - შეფასების სისტემა</t>
  </si>
  <si>
    <t>P7</t>
  </si>
  <si>
    <t>P7.1</t>
  </si>
  <si>
    <t>P7.2</t>
  </si>
  <si>
    <t>P7.3</t>
  </si>
  <si>
    <t>1. ადამიანური რესურსების მართვისა და განვითარების სამსახური
2. ხარისხის უზრუნველყოფის სამსახური</t>
  </si>
  <si>
    <t>შიდა ხარისხის უზრუნველყოფის სამსახური</t>
  </si>
  <si>
    <t xml:space="preserve">
N/A</t>
  </si>
  <si>
    <t>80% ან მეტი</t>
  </si>
  <si>
    <t xml:space="preserve">საუნივერსიტეტო სტარტაპ-ეკოსისტემის განვითარება </t>
  </si>
  <si>
    <t>P8</t>
  </si>
  <si>
    <t xml:space="preserve">უნივერსიტეტის მხრიდან მხარდაჭერილი სტარტაპიდეების რაოდენობა </t>
  </si>
  <si>
    <t xml:space="preserve">უნივერსიტეტთან აფილირებული დაფინანსებული სტარტაპების რაოდენობა </t>
  </si>
  <si>
    <t>სტუდენტების საერთო სამუშაო სივრცის რაოდენობის გაზრდა</t>
  </si>
  <si>
    <t>უნივერსიტეტთან აფილირებული სტარტაპების მიერ მოზიდული ინვესტიციის მოცულობა</t>
  </si>
  <si>
    <t>P8.1</t>
  </si>
  <si>
    <t>P8.2</t>
  </si>
  <si>
    <t>P8.3</t>
  </si>
  <si>
    <t>P8.4</t>
  </si>
  <si>
    <t>ინოვაციებისა და მეწარმეობის ცენტრი</t>
  </si>
  <si>
    <t xml:space="preserve">ინოვაციებისა და მეწარმეობის ცენტრი </t>
  </si>
  <si>
    <t>P9</t>
  </si>
  <si>
    <t>P9.1</t>
  </si>
  <si>
    <t>P9.2</t>
  </si>
  <si>
    <t>R1</t>
  </si>
  <si>
    <t>R1.1</t>
  </si>
  <si>
    <t>R1.2</t>
  </si>
  <si>
    <t>R1.3</t>
  </si>
  <si>
    <t>R1.4</t>
  </si>
  <si>
    <t>R1.5</t>
  </si>
  <si>
    <t>R1.6</t>
  </si>
  <si>
    <t>R1.7</t>
  </si>
  <si>
    <t>R1.8</t>
  </si>
  <si>
    <t>R2</t>
  </si>
  <si>
    <t>R2.1</t>
  </si>
  <si>
    <t>R2.2</t>
  </si>
  <si>
    <t>5</t>
  </si>
  <si>
    <t>3</t>
  </si>
  <si>
    <t>R3</t>
  </si>
  <si>
    <t>R3.1</t>
  </si>
  <si>
    <t>R3.2</t>
  </si>
  <si>
    <t>R4</t>
  </si>
  <si>
    <t>R4.1</t>
  </si>
  <si>
    <t>R4.2</t>
  </si>
  <si>
    <t>R4.3</t>
  </si>
  <si>
    <t>R4.4</t>
  </si>
  <si>
    <t>ფინანსური დეპარტამენტი</t>
  </si>
  <si>
    <t>ფინანსური სამსახური</t>
  </si>
  <si>
    <t>F1</t>
  </si>
  <si>
    <t>F1.2</t>
  </si>
  <si>
    <t>F1.1</t>
  </si>
  <si>
    <t>F2</t>
  </si>
  <si>
    <t>F2.1</t>
  </si>
  <si>
    <t>F3</t>
  </si>
  <si>
    <t>F3.1</t>
  </si>
  <si>
    <t>F3.2</t>
  </si>
  <si>
    <t>5%</t>
  </si>
  <si>
    <t>10%</t>
  </si>
  <si>
    <t>მე-5 ადგილი</t>
  </si>
  <si>
    <t>14.2%</t>
  </si>
  <si>
    <t>20%</t>
  </si>
  <si>
    <t>25%</t>
  </si>
  <si>
    <t>C1.1.1</t>
  </si>
  <si>
    <t>C1.1.2</t>
  </si>
  <si>
    <t>C2.1.3</t>
  </si>
  <si>
    <t>C2.1.2</t>
  </si>
  <si>
    <t>C2.1.1</t>
  </si>
  <si>
    <t>წელიწადში საშუალოდ არანაკლებ 2 სტატია (თითო აფილ.აკად.პერსონალზე)</t>
  </si>
  <si>
    <t>პრაქტიკის კომპონენტზე რეგისტრირებული სტუდენტების რაოდენობის შესაბამისი რაოდენობა</t>
  </si>
  <si>
    <t>პროგრამაზე საშუალოდ 1 მემორანდუმი</t>
  </si>
  <si>
    <t>პროგრამაზე საშუალოდ 2 მემორანდუმი</t>
  </si>
  <si>
    <t>არანაკლებ გამოკითხულთა 80%</t>
  </si>
  <si>
    <t>ჯამური ხარჯების არანაკლებ 0.5%</t>
  </si>
  <si>
    <t>CSR პროექტების რაოდენობა წლის განმავლობაში</t>
  </si>
  <si>
    <t>I</t>
  </si>
  <si>
    <t>II</t>
  </si>
  <si>
    <t>III</t>
  </si>
  <si>
    <t>Alumni Relations Office</t>
  </si>
  <si>
    <t>Internal Quality Assurance Service</t>
  </si>
  <si>
    <t>Strategic task and performance indicators</t>
  </si>
  <si>
    <t>Note</t>
  </si>
  <si>
    <t>Responsible unit</t>
  </si>
  <si>
    <t>Entity responsible for data collection</t>
  </si>
  <si>
    <t>7 year target mark</t>
  </si>
  <si>
    <t>2023-2024 academic year indicator</t>
  </si>
  <si>
    <t>Target benchmark for the 2024-2025 academic year</t>
  </si>
  <si>
    <t>Target benchmark for the 2025-2026 academic year</t>
  </si>
  <si>
    <t>Target benchmark for the 2026-2027 academic year</t>
  </si>
  <si>
    <t>Year I progress</t>
  </si>
  <si>
    <t>Year III progress</t>
  </si>
  <si>
    <t>Year II progress</t>
  </si>
  <si>
    <t xml:space="preserve"> Increase the number of students</t>
  </si>
  <si>
    <t xml:space="preserve"> Number of students</t>
  </si>
  <si>
    <t>Number of enrolled students</t>
  </si>
  <si>
    <t>Limited number of students</t>
  </si>
  <si>
    <t>Competition rate at the undergraduate level</t>
  </si>
  <si>
    <t>Increasing mobility of students through exchange programs</t>
  </si>
  <si>
    <t xml:space="preserve">Number of foreign students </t>
  </si>
  <si>
    <t>The number of foreign students must be at least 27% of the total number of students</t>
  </si>
  <si>
    <t>The number of foreign students in the medical program must be at least 90% of the total number of students in the medical program</t>
  </si>
  <si>
    <t>Number of foreign students except for the medical program</t>
  </si>
  <si>
    <t>1. Marketing and Public Relations Department 2. School</t>
  </si>
  <si>
    <t>Student Services and Registry Office</t>
  </si>
  <si>
    <t>Average of all programs</t>
  </si>
  <si>
    <t>The number of the first circle is at least 10% higher than the number of the first circle of the previous year</t>
  </si>
  <si>
    <t xml:space="preserve"> The number of applications is at least 10% higher than the number of applications of the previous year</t>
  </si>
  <si>
    <t>The number of applicants exceeds the number of announced places by 5%</t>
  </si>
  <si>
    <t>not less than 75%</t>
  </si>
  <si>
    <t>The current indicator will be counted from March 2024. (The 2023-2024 round will be compared to the 2022-2023 round</t>
  </si>
  <si>
    <t>Competition rate at the graduate level</t>
  </si>
  <si>
    <t>Competition rate at the doctoral level</t>
  </si>
  <si>
    <t>Number of active students in the reporting academic year</t>
  </si>
  <si>
    <t>1. School
2. Department of International Relations</t>
  </si>
  <si>
    <t>not less than 27%</t>
  </si>
  <si>
    <t>not less than 90%</t>
  </si>
  <si>
    <t xml:space="preserve"> not less than 4% </t>
  </si>
  <si>
    <t>The share of students enrolled in exchange programs in the reporting period</t>
  </si>
  <si>
    <t>Share of students who went through exchange programs in the reporting period</t>
  </si>
  <si>
    <t>Department of International Relations</t>
  </si>
  <si>
    <t>1% of active students</t>
  </si>
  <si>
    <t>2% of active students</t>
  </si>
  <si>
    <t>Increase in student and graduate employment rates</t>
  </si>
  <si>
    <t>Student Employment Rate (General)</t>
  </si>
  <si>
    <t>Graduate Employment Rate (General)</t>
  </si>
  <si>
    <t>Employment rate of graduates with qualifications</t>
  </si>
  <si>
    <t>1. Career Planning and Development Service
2. Alumni relations service
3. School</t>
  </si>
  <si>
    <t>Career Planning and Development Service</t>
  </si>
  <si>
    <t>Constant care for the satisfaction of students and graduates</t>
  </si>
  <si>
    <t>Student satisfaction rate (with university services)</t>
  </si>
  <si>
    <t>Alumni satisfaction rate (with university services)</t>
  </si>
  <si>
    <t>1. Alumni relations service
2. Internal quality assurance service</t>
  </si>
  <si>
    <t>At least 70% of the surveyed students are satisfied or very satisfied with the university's services</t>
  </si>
  <si>
    <t>At least more than 50% of graduates participating in the survey are satisfied or very satisfied with the services offered to graduates</t>
  </si>
  <si>
    <t>Financial sustainability</t>
  </si>
  <si>
    <t>Operating profit margin (EBITDA Margin)</t>
  </si>
  <si>
    <t xml:space="preserve"> Net Profit Margin</t>
  </si>
  <si>
    <t xml:space="preserve">Increase income </t>
  </si>
  <si>
    <t>Income growth rate</t>
  </si>
  <si>
    <t>Diversification of income</t>
  </si>
  <si>
    <t>Income received from foreign (non-resident) students</t>
  </si>
  <si>
    <t>Income from dual programs</t>
  </si>
  <si>
    <t xml:space="preserve">Year II progress </t>
  </si>
  <si>
    <t>Human Resources Management and Development Service</t>
  </si>
  <si>
    <t>Maintaining the ratio of staff involved in teaching to the number of students</t>
  </si>
  <si>
    <t>Academic staff retention rate</t>
  </si>
  <si>
    <t>Proportion of academic and administrative staff involved in exchange programs</t>
  </si>
  <si>
    <t>Maintaining a ratio of the number of affiliated academic staff to the number of staff engaged in teaching</t>
  </si>
  <si>
    <t>The share of foreign personnel involved in training in the total number of personnel involved in training</t>
  </si>
  <si>
    <t>Share of academic staff involved in planned development activities</t>
  </si>
  <si>
    <t>Share of administrative personnel involved in planned development activities</t>
  </si>
  <si>
    <t>Administrative staff retention rate</t>
  </si>
  <si>
    <t>Acquisition/development of library resources</t>
  </si>
  <si>
    <t>The number of scientific-electronic bases of the library</t>
  </si>
  <si>
    <t>Increasing the share of expenses directed to the development of the library fund in the USD budget</t>
  </si>
  <si>
    <t>Library</t>
  </si>
  <si>
    <t>Not less than 1% of budget revenues</t>
  </si>
  <si>
    <t>Acquisition/development of resources needed for educational and/or research activities</t>
  </si>
  <si>
    <t>Number of laboratories</t>
  </si>
  <si>
    <t>Number of computer equipment in computer classes</t>
  </si>
  <si>
    <t>1. Schools
2. Information Technology Service</t>
  </si>
  <si>
    <t>1. Procurement and Logistics Department
2. Financial Department</t>
  </si>
  <si>
    <t>Schools</t>
  </si>
  <si>
    <t>Information Technology Service</t>
  </si>
  <si>
    <t>Procurement and Logistics Department</t>
  </si>
  <si>
    <t>The lunchroom is equipped</t>
  </si>
  <si>
    <t>Development of university infrastructure</t>
  </si>
  <si>
    <t>Indicator of students' satisfaction with the infrastructure of the university</t>
  </si>
  <si>
    <t>Academic and administrative staff satisfaction rate with the infrastructure</t>
  </si>
  <si>
    <t>Arrangement of the lunchroom</t>
  </si>
  <si>
    <t>Arrangement of student spaces</t>
  </si>
  <si>
    <t>Increasing the effectiveness of electronic processes management systems and databases</t>
  </si>
  <si>
    <t>Implementation of the electronic document circulation system</t>
  </si>
  <si>
    <t>Creation of electronic management system of IBSU (educational, administrative, quality management, scientific and HR platform)</t>
  </si>
  <si>
    <t>1. Information Technology Service
2. Marketing and Public Relations Service</t>
  </si>
  <si>
    <t>Implemented</t>
  </si>
  <si>
    <t>In the process</t>
  </si>
  <si>
    <t xml:space="preserve"> 2023-2024 academic year indicator</t>
  </si>
  <si>
    <t>Human capital development and internationalization</t>
  </si>
  <si>
    <t>1. Schools
2. Human resources management and development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</si>
</sst>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  <numFmt numFmtId="16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000000"/>
      <name val="Sylfaen"/>
      <family val="1"/>
    </font>
    <font>
      <b/>
      <sz val="11"/>
      <color theme="1"/>
      <name val="Sylfaen"/>
      <family val="1"/>
    </font>
    <font>
      <b/>
      <sz val="11"/>
      <color rgb="FF000000"/>
      <name val="Sylfaen"/>
      <family val="1"/>
    </font>
    <font>
      <sz val="11"/>
      <name val="Sylfae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name val="Sylfaen"/>
      <family val="1"/>
      <charset val="204"/>
    </font>
    <font>
      <sz val="11"/>
      <color rgb="FFFF0000"/>
      <name val="Sylfae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0" fontId="2" fillId="6" borderId="11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9" fontId="2" fillId="6" borderId="1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66" fontId="2" fillId="6" borderId="12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20" xfId="0" applyFont="1" applyBorder="1"/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vertical="center" wrapText="1"/>
    </xf>
    <xf numFmtId="0" fontId="2" fillId="7" borderId="2" xfId="0" applyFont="1" applyFill="1" applyBorder="1"/>
    <xf numFmtId="0" fontId="4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/>
    <xf numFmtId="0" fontId="2" fillId="6" borderId="2" xfId="0" applyFont="1" applyFill="1" applyBorder="1"/>
    <xf numFmtId="0" fontId="2" fillId="6" borderId="4" xfId="0" applyFont="1" applyFill="1" applyBorder="1"/>
    <xf numFmtId="0" fontId="2" fillId="8" borderId="2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6" borderId="10" xfId="0" applyFont="1" applyFill="1" applyBorder="1"/>
    <xf numFmtId="0" fontId="2" fillId="6" borderId="3" xfId="0" applyFont="1" applyFill="1" applyBorder="1"/>
    <xf numFmtId="0" fontId="4" fillId="4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7" borderId="5" xfId="0" applyFont="1" applyFill="1" applyBorder="1"/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6" borderId="11" xfId="0" applyFont="1" applyFill="1" applyBorder="1"/>
    <xf numFmtId="0" fontId="2" fillId="6" borderId="1" xfId="0" applyFont="1" applyFill="1" applyBorder="1"/>
    <xf numFmtId="0" fontId="2" fillId="6" borderId="6" xfId="0" applyFont="1" applyFill="1" applyBorder="1"/>
    <xf numFmtId="9" fontId="4" fillId="6" borderId="5" xfId="2" applyFont="1" applyFill="1" applyBorder="1" applyAlignment="1">
      <alignment horizontal="center" vertical="center" wrapText="1"/>
    </xf>
    <xf numFmtId="9" fontId="4" fillId="6" borderId="6" xfId="2" applyFont="1" applyFill="1" applyBorder="1" applyAlignment="1">
      <alignment horizontal="center" vertical="center" wrapText="1"/>
    </xf>
    <xf numFmtId="9" fontId="2" fillId="8" borderId="5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 vertical="center"/>
    </xf>
    <xf numFmtId="164" fontId="4" fillId="6" borderId="6" xfId="2" applyNumberFormat="1" applyFont="1" applyFill="1" applyBorder="1" applyAlignment="1">
      <alignment horizontal="center" vertical="center" wrapText="1"/>
    </xf>
    <xf numFmtId="10" fontId="2" fillId="9" borderId="5" xfId="0" applyNumberFormat="1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10" fontId="2" fillId="9" borderId="6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 wrapText="1"/>
    </xf>
    <xf numFmtId="0" fontId="2" fillId="7" borderId="7" xfId="0" applyFont="1" applyFill="1" applyBorder="1"/>
    <xf numFmtId="0" fontId="2" fillId="7" borderId="8" xfId="0" applyFont="1" applyFill="1" applyBorder="1"/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6" borderId="12" xfId="0" applyFont="1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2" fillId="7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left" vertical="center" wrapText="1"/>
    </xf>
    <xf numFmtId="164" fontId="2" fillId="8" borderId="5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9" fontId="4" fillId="6" borderId="9" xfId="2" applyFont="1" applyFill="1" applyBorder="1" applyAlignment="1">
      <alignment horizontal="center" vertical="center" wrapText="1"/>
    </xf>
    <xf numFmtId="9" fontId="2" fillId="8" borderId="7" xfId="0" applyNumberFormat="1" applyFont="1" applyFill="1" applyBorder="1" applyAlignment="1">
      <alignment horizontal="center" vertical="center"/>
    </xf>
    <xf numFmtId="9" fontId="2" fillId="8" borderId="8" xfId="0" applyNumberFormat="1" applyFont="1" applyFill="1" applyBorder="1" applyAlignment="1">
      <alignment horizontal="center" vertical="center"/>
    </xf>
    <xf numFmtId="9" fontId="2" fillId="8" borderId="9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165" fontId="4" fillId="6" borderId="5" xfId="1" applyNumberFormat="1" applyFont="1" applyFill="1" applyBorder="1" applyAlignment="1">
      <alignment horizontal="center" vertical="center" wrapText="1"/>
    </xf>
    <xf numFmtId="165" fontId="4" fillId="6" borderId="6" xfId="1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9" fontId="2" fillId="9" borderId="5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6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0" fontId="4" fillId="6" borderId="12" xfId="2" applyNumberFormat="1" applyFont="1" applyFill="1" applyBorder="1" applyAlignment="1">
      <alignment horizontal="center" vertical="center" wrapText="1"/>
    </xf>
    <xf numFmtId="10" fontId="4" fillId="6" borderId="9" xfId="2" applyNumberFormat="1" applyFont="1" applyFill="1" applyBorder="1" applyAlignment="1">
      <alignment horizontal="center" vertical="center" wrapText="1"/>
    </xf>
    <xf numFmtId="10" fontId="2" fillId="9" borderId="7" xfId="0" applyNumberFormat="1" applyFont="1" applyFill="1" applyBorder="1" applyAlignment="1">
      <alignment horizontal="center" vertical="center"/>
    </xf>
    <xf numFmtId="10" fontId="2" fillId="9" borderId="8" xfId="0" applyNumberFormat="1" applyFont="1" applyFill="1" applyBorder="1" applyAlignment="1">
      <alignment horizontal="center" vertical="center"/>
    </xf>
    <xf numFmtId="10" fontId="2" fillId="9" borderId="9" xfId="0" applyNumberFormat="1" applyFont="1" applyFill="1" applyBorder="1" applyAlignment="1">
      <alignment horizontal="center" vertical="center"/>
    </xf>
    <xf numFmtId="167" fontId="2" fillId="9" borderId="5" xfId="0" applyNumberFormat="1" applyFont="1" applyFill="1" applyBorder="1" applyAlignment="1">
      <alignment horizontal="center" vertical="center"/>
    </xf>
    <xf numFmtId="167" fontId="2" fillId="9" borderId="1" xfId="0" applyNumberFormat="1" applyFont="1" applyFill="1" applyBorder="1" applyAlignment="1">
      <alignment horizontal="center" vertical="center"/>
    </xf>
    <xf numFmtId="167" fontId="2" fillId="9" borderId="6" xfId="0" applyNumberFormat="1" applyFont="1" applyFill="1" applyBorder="1" applyAlignment="1">
      <alignment horizontal="center" vertical="center"/>
    </xf>
    <xf numFmtId="44" fontId="2" fillId="8" borderId="7" xfId="3" applyFont="1" applyFill="1" applyBorder="1" applyAlignment="1">
      <alignment horizontal="center" vertical="center"/>
    </xf>
    <xf numFmtId="44" fontId="2" fillId="8" borderId="8" xfId="3" applyFont="1" applyFill="1" applyBorder="1" applyAlignment="1">
      <alignment horizontal="center" vertical="center"/>
    </xf>
    <xf numFmtId="44" fontId="2" fillId="8" borderId="9" xfId="3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8" xfId="0" applyFont="1" applyBorder="1"/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2" fillId="4" borderId="13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vertical="center"/>
    </xf>
    <xf numFmtId="0" fontId="10" fillId="7" borderId="2" xfId="0" applyFont="1" applyFill="1" applyBorder="1"/>
    <xf numFmtId="0" fontId="12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8" borderId="11" xfId="0" applyFont="1" applyFill="1" applyBorder="1"/>
    <xf numFmtId="0" fontId="10" fillId="8" borderId="1" xfId="0" applyFont="1" applyFill="1" applyBorder="1"/>
    <xf numFmtId="0" fontId="10" fillId="8" borderId="6" xfId="0" applyFont="1" applyFill="1" applyBorder="1"/>
    <xf numFmtId="0" fontId="10" fillId="6" borderId="5" xfId="0" applyFont="1" applyFill="1" applyBorder="1"/>
    <xf numFmtId="0" fontId="10" fillId="6" borderId="1" xfId="0" applyFont="1" applyFill="1" applyBorder="1"/>
    <xf numFmtId="0" fontId="10" fillId="6" borderId="6" xfId="0" applyFont="1" applyFill="1" applyBorder="1"/>
    <xf numFmtId="0" fontId="12" fillId="4" borderId="14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left" vertical="center"/>
    </xf>
    <xf numFmtId="0" fontId="10" fillId="7" borderId="5" xfId="0" applyFont="1" applyFill="1" applyBorder="1"/>
    <xf numFmtId="0" fontId="10" fillId="7" borderId="1" xfId="0" applyFont="1" applyFill="1" applyBorder="1"/>
    <xf numFmtId="0" fontId="10" fillId="7" borderId="6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0" fillId="7" borderId="26" xfId="0" applyFont="1" applyFill="1" applyBorder="1"/>
    <xf numFmtId="0" fontId="10" fillId="7" borderId="24" xfId="0" applyFont="1" applyFill="1" applyBorder="1"/>
    <xf numFmtId="0" fontId="12" fillId="6" borderId="44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9" fontId="10" fillId="8" borderId="11" xfId="0" applyNumberFormat="1" applyFont="1" applyFill="1" applyBorder="1" applyAlignment="1">
      <alignment horizontal="center" vertical="center"/>
    </xf>
    <xf numFmtId="9" fontId="10" fillId="8" borderId="1" xfId="0" applyNumberFormat="1" applyFont="1" applyFill="1" applyBorder="1" applyAlignment="1">
      <alignment horizontal="center" vertical="center"/>
    </xf>
    <xf numFmtId="9" fontId="10" fillId="8" borderId="6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left" vertical="center" wrapText="1"/>
    </xf>
    <xf numFmtId="0" fontId="10" fillId="7" borderId="7" xfId="0" applyFont="1" applyFill="1" applyBorder="1"/>
    <xf numFmtId="0" fontId="10" fillId="7" borderId="8" xfId="0" applyFont="1" applyFill="1" applyBorder="1"/>
    <xf numFmtId="0" fontId="10" fillId="7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9" fontId="12" fillId="6" borderId="18" xfId="0" applyNumberFormat="1" applyFont="1" applyFill="1" applyBorder="1" applyAlignment="1">
      <alignment horizontal="center" vertical="center" wrapText="1"/>
    </xf>
    <xf numFmtId="9" fontId="10" fillId="8" borderId="12" xfId="0" applyNumberFormat="1" applyFont="1" applyFill="1" applyBorder="1" applyAlignment="1">
      <alignment horizontal="center" vertical="center"/>
    </xf>
    <xf numFmtId="9" fontId="10" fillId="8" borderId="8" xfId="0" applyNumberFormat="1" applyFont="1" applyFill="1" applyBorder="1" applyAlignment="1">
      <alignment horizontal="center" vertical="center"/>
    </xf>
    <xf numFmtId="9" fontId="10" fillId="8" borderId="9" xfId="0" applyNumberFormat="1" applyFont="1" applyFill="1" applyBorder="1" applyAlignment="1">
      <alignment horizontal="center" vertical="center"/>
    </xf>
    <xf numFmtId="0" fontId="10" fillId="6" borderId="7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10" fillId="4" borderId="19" xfId="0" applyFont="1" applyFill="1" applyBorder="1"/>
    <xf numFmtId="0" fontId="10" fillId="4" borderId="0" xfId="0" applyFont="1" applyFill="1"/>
    <xf numFmtId="0" fontId="10" fillId="4" borderId="21" xfId="0" applyFont="1" applyFill="1" applyBorder="1"/>
    <xf numFmtId="0" fontId="10" fillId="4" borderId="22" xfId="0" applyFont="1" applyFill="1" applyBorder="1"/>
    <xf numFmtId="0" fontId="12" fillId="5" borderId="23" xfId="0" applyFont="1" applyFill="1" applyBorder="1" applyAlignment="1">
      <alignment vertical="center" wrapText="1"/>
    </xf>
    <xf numFmtId="0" fontId="10" fillId="7" borderId="10" xfId="0" applyFont="1" applyFill="1" applyBorder="1"/>
    <xf numFmtId="0" fontId="10" fillId="7" borderId="16" xfId="0" applyFont="1" applyFill="1" applyBorder="1" applyAlignment="1">
      <alignment horizontal="center" vertical="center" wrapText="1"/>
    </xf>
    <xf numFmtId="0" fontId="10" fillId="6" borderId="2" xfId="0" applyFont="1" applyFill="1" applyBorder="1"/>
    <xf numFmtId="0" fontId="10" fillId="6" borderId="4" xfId="0" applyFont="1" applyFill="1" applyBorder="1"/>
    <xf numFmtId="0" fontId="10" fillId="8" borderId="2" xfId="0" applyFont="1" applyFill="1" applyBorder="1"/>
    <xf numFmtId="0" fontId="10" fillId="8" borderId="3" xfId="0" applyFont="1" applyFill="1" applyBorder="1"/>
    <xf numFmtId="0" fontId="10" fillId="8" borderId="4" xfId="0" applyFont="1" applyFill="1" applyBorder="1"/>
    <xf numFmtId="0" fontId="10" fillId="6" borderId="10" xfId="0" applyFont="1" applyFill="1" applyBorder="1"/>
    <xf numFmtId="0" fontId="10" fillId="6" borderId="3" xfId="0" applyFont="1" applyFill="1" applyBorder="1"/>
    <xf numFmtId="0" fontId="12" fillId="5" borderId="24" xfId="0" applyFont="1" applyFill="1" applyBorder="1" applyAlignment="1">
      <alignment horizontal="left" vertical="center" wrapText="1"/>
    </xf>
    <xf numFmtId="0" fontId="10" fillId="7" borderId="11" xfId="0" applyFont="1" applyFill="1" applyBorder="1"/>
    <xf numFmtId="0" fontId="10" fillId="7" borderId="1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9" fontId="12" fillId="6" borderId="9" xfId="2" applyFont="1" applyFill="1" applyBorder="1" applyAlignment="1">
      <alignment horizontal="center" vertical="center" wrapText="1"/>
    </xf>
    <xf numFmtId="9" fontId="10" fillId="8" borderId="7" xfId="0" applyNumberFormat="1" applyFont="1" applyFill="1" applyBorder="1" applyAlignment="1">
      <alignment horizontal="center" vertical="center"/>
    </xf>
    <xf numFmtId="9" fontId="10" fillId="8" borderId="8" xfId="2" applyFont="1" applyFill="1" applyBorder="1" applyAlignment="1">
      <alignment horizontal="center" vertical="center"/>
    </xf>
    <xf numFmtId="9" fontId="10" fillId="8" borderId="9" xfId="2" applyFont="1" applyFill="1" applyBorder="1" applyAlignment="1">
      <alignment horizontal="center" vertical="center"/>
    </xf>
    <xf numFmtId="0" fontId="10" fillId="6" borderId="11" xfId="0" applyFont="1" applyFill="1" applyBorder="1"/>
    <xf numFmtId="0" fontId="10" fillId="5" borderId="25" xfId="0" applyFont="1" applyFill="1" applyBorder="1" applyAlignment="1">
      <alignment horizontal="left" vertical="center" wrapText="1" indent="1"/>
    </xf>
    <xf numFmtId="0" fontId="10" fillId="7" borderId="12" xfId="0" applyFont="1" applyFill="1" applyBorder="1"/>
    <xf numFmtId="0" fontId="10" fillId="7" borderId="18" xfId="0" applyFont="1" applyFill="1" applyBorder="1" applyAlignment="1">
      <alignment horizontal="center" vertical="center" wrapText="1"/>
    </xf>
    <xf numFmtId="9" fontId="10" fillId="9" borderId="7" xfId="0" applyNumberFormat="1" applyFont="1" applyFill="1" applyBorder="1" applyAlignment="1">
      <alignment horizontal="center" vertical="center"/>
    </xf>
    <xf numFmtId="9" fontId="10" fillId="9" borderId="8" xfId="2" applyFont="1" applyFill="1" applyBorder="1" applyAlignment="1">
      <alignment horizontal="center" vertical="center"/>
    </xf>
    <xf numFmtId="9" fontId="10" fillId="9" borderId="9" xfId="2" applyFont="1" applyFill="1" applyBorder="1" applyAlignment="1">
      <alignment horizontal="center" vertical="center"/>
    </xf>
    <xf numFmtId="0" fontId="10" fillId="6" borderId="12" xfId="0" applyFont="1" applyFill="1" applyBorder="1"/>
    <xf numFmtId="0" fontId="10" fillId="4" borderId="20" xfId="0" applyFont="1" applyFill="1" applyBorder="1"/>
    <xf numFmtId="0" fontId="12" fillId="5" borderId="13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8" borderId="10" xfId="0" applyFont="1" applyFill="1" applyBorder="1"/>
    <xf numFmtId="0" fontId="10" fillId="8" borderId="16" xfId="0" applyFont="1" applyFill="1" applyBorder="1"/>
    <xf numFmtId="0" fontId="10" fillId="5" borderId="1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9" borderId="11" xfId="1" applyFont="1" applyFill="1" applyBorder="1" applyAlignment="1">
      <alignment horizontal="center" vertical="center"/>
    </xf>
    <xf numFmtId="43" fontId="10" fillId="9" borderId="1" xfId="1" applyFont="1" applyFill="1" applyBorder="1" applyAlignment="1">
      <alignment horizontal="center" vertical="center"/>
    </xf>
    <xf numFmtId="43" fontId="10" fillId="9" borderId="17" xfId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 wrapText="1"/>
    </xf>
    <xf numFmtId="10" fontId="12" fillId="6" borderId="9" xfId="2" applyNumberFormat="1" applyFont="1" applyFill="1" applyBorder="1" applyAlignment="1">
      <alignment horizontal="center" vertical="center" wrapText="1"/>
    </xf>
    <xf numFmtId="10" fontId="10" fillId="8" borderId="12" xfId="0" applyNumberFormat="1" applyFont="1" applyFill="1" applyBorder="1" applyAlignment="1">
      <alignment horizontal="center" vertical="center"/>
    </xf>
    <xf numFmtId="10" fontId="10" fillId="8" borderId="8" xfId="0" applyNumberFormat="1" applyFont="1" applyFill="1" applyBorder="1" applyAlignment="1">
      <alignment horizontal="center" vertical="center"/>
    </xf>
    <xf numFmtId="10" fontId="10" fillId="8" borderId="18" xfId="0" applyNumberFormat="1" applyFont="1" applyFill="1" applyBorder="1" applyAlignment="1">
      <alignment horizontal="center" vertical="center"/>
    </xf>
    <xf numFmtId="0" fontId="10" fillId="7" borderId="4" xfId="0" applyFont="1" applyFill="1" applyBorder="1"/>
    <xf numFmtId="0" fontId="12" fillId="7" borderId="1" xfId="0" applyFont="1" applyFill="1" applyBorder="1" applyAlignment="1">
      <alignment horizontal="center" vertical="center" wrapText="1"/>
    </xf>
    <xf numFmtId="9" fontId="12" fillId="6" borderId="5" xfId="2" applyFont="1" applyFill="1" applyBorder="1" applyAlignment="1">
      <alignment horizontal="center" vertical="center" wrapText="1"/>
    </xf>
    <xf numFmtId="9" fontId="12" fillId="6" borderId="6" xfId="2" applyFont="1" applyFill="1" applyBorder="1" applyAlignment="1">
      <alignment horizontal="center" vertical="center" wrapText="1"/>
    </xf>
    <xf numFmtId="9" fontId="10" fillId="8" borderId="5" xfId="0" applyNumberFormat="1" applyFont="1" applyFill="1" applyBorder="1" applyAlignment="1">
      <alignment horizontal="center" vertical="center"/>
    </xf>
    <xf numFmtId="9" fontId="12" fillId="6" borderId="7" xfId="2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0" fontId="12" fillId="6" borderId="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0" fillId="0" borderId="35" xfId="0" applyFont="1" applyBorder="1"/>
    <xf numFmtId="0" fontId="12" fillId="7" borderId="1" xfId="0" applyFont="1" applyFill="1" applyBorder="1" applyAlignment="1">
      <alignment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164" fontId="12" fillId="6" borderId="6" xfId="2" applyNumberFormat="1" applyFont="1" applyFill="1" applyBorder="1" applyAlignment="1">
      <alignment horizontal="center" vertical="center" wrapText="1"/>
    </xf>
    <xf numFmtId="10" fontId="10" fillId="8" borderId="5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64" fontId="12" fillId="6" borderId="5" xfId="2" applyNumberFormat="1" applyFont="1" applyFill="1" applyBorder="1" applyAlignment="1">
      <alignment horizontal="center" vertical="center" wrapText="1"/>
    </xf>
    <xf numFmtId="10" fontId="10" fillId="8" borderId="6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 wrapText="1"/>
    </xf>
    <xf numFmtId="0" fontId="14" fillId="4" borderId="20" xfId="0" applyFont="1" applyFill="1" applyBorder="1"/>
    <xf numFmtId="0" fontId="14" fillId="4" borderId="21" xfId="0" applyFont="1" applyFill="1" applyBorder="1"/>
    <xf numFmtId="0" fontId="14" fillId="4" borderId="22" xfId="0" applyFont="1" applyFill="1" applyBorder="1"/>
    <xf numFmtId="49" fontId="12" fillId="6" borderId="5" xfId="2" applyNumberFormat="1" applyFont="1" applyFill="1" applyBorder="1" applyAlignment="1">
      <alignment horizontal="center" vertical="center" wrapText="1"/>
    </xf>
    <xf numFmtId="49" fontId="12" fillId="6" borderId="6" xfId="2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164" fontId="12" fillId="6" borderId="9" xfId="2" applyNumberFormat="1" applyFont="1" applyFill="1" applyBorder="1" applyAlignment="1">
      <alignment horizontal="center" vertical="center" wrapText="1"/>
    </xf>
    <xf numFmtId="10" fontId="10" fillId="8" borderId="7" xfId="0" applyNumberFormat="1" applyFont="1" applyFill="1" applyBorder="1" applyAlignment="1">
      <alignment horizontal="center" vertical="center"/>
    </xf>
    <xf numFmtId="10" fontId="10" fillId="8" borderId="9" xfId="0" applyNumberFormat="1" applyFont="1" applyFill="1" applyBorder="1" applyAlignment="1">
      <alignment horizontal="center" vertical="center"/>
    </xf>
    <xf numFmtId="49" fontId="12" fillId="6" borderId="7" xfId="0" applyNumberFormat="1" applyFont="1" applyFill="1" applyBorder="1" applyAlignment="1">
      <alignment horizontal="center" vertical="center" wrapText="1"/>
    </xf>
    <xf numFmtId="49" fontId="12" fillId="6" borderId="9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0" fillId="7" borderId="13" xfId="0" applyFont="1" applyFill="1" applyBorder="1"/>
    <xf numFmtId="0" fontId="10" fillId="7" borderId="17" xfId="0" applyFont="1" applyFill="1" applyBorder="1"/>
    <xf numFmtId="0" fontId="10" fillId="7" borderId="14" xfId="0" applyFont="1" applyFill="1" applyBorder="1" applyAlignment="1">
      <alignment horizontal="center" vertical="center" wrapText="1"/>
    </xf>
    <xf numFmtId="0" fontId="10" fillId="8" borderId="5" xfId="0" applyFont="1" applyFill="1" applyBorder="1"/>
    <xf numFmtId="0" fontId="10" fillId="7" borderId="18" xfId="0" applyFont="1" applyFill="1" applyBorder="1"/>
    <xf numFmtId="0" fontId="10" fillId="7" borderId="15" xfId="0" applyFont="1" applyFill="1" applyBorder="1" applyAlignment="1">
      <alignment horizontal="center" vertical="center" wrapText="1"/>
    </xf>
    <xf numFmtId="0" fontId="10" fillId="8" borderId="7" xfId="0" applyFont="1" applyFill="1" applyBorder="1"/>
    <xf numFmtId="0" fontId="10" fillId="8" borderId="8" xfId="0" applyFont="1" applyFill="1" applyBorder="1"/>
    <xf numFmtId="0" fontId="10" fillId="8" borderId="9" xfId="0" applyFont="1" applyFill="1" applyBorder="1"/>
    <xf numFmtId="0" fontId="10" fillId="7" borderId="3" xfId="0" applyFont="1" applyFill="1" applyBorder="1"/>
    <xf numFmtId="0" fontId="12" fillId="4" borderId="2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left" vertical="center" wrapText="1"/>
    </xf>
    <xf numFmtId="0" fontId="10" fillId="7" borderId="40" xfId="0" applyFont="1" applyFill="1" applyBorder="1"/>
    <xf numFmtId="0" fontId="10" fillId="7" borderId="41" xfId="0" applyFont="1" applyFill="1" applyBorder="1"/>
    <xf numFmtId="0" fontId="10" fillId="7" borderId="42" xfId="0" applyFont="1" applyFill="1" applyBorder="1" applyAlignment="1">
      <alignment horizontal="center" vertical="center" wrapText="1"/>
    </xf>
    <xf numFmtId="0" fontId="10" fillId="6" borderId="40" xfId="0" applyFont="1" applyFill="1" applyBorder="1"/>
    <xf numFmtId="0" fontId="10" fillId="6" borderId="42" xfId="0" applyFont="1" applyFill="1" applyBorder="1"/>
    <xf numFmtId="0" fontId="10" fillId="8" borderId="40" xfId="0" applyFont="1" applyFill="1" applyBorder="1"/>
    <xf numFmtId="0" fontId="10" fillId="8" borderId="41" xfId="0" applyFont="1" applyFill="1" applyBorder="1"/>
    <xf numFmtId="0" fontId="10" fillId="8" borderId="42" xfId="0" applyFont="1" applyFill="1" applyBorder="1"/>
    <xf numFmtId="0" fontId="10" fillId="6" borderId="43" xfId="0" applyFont="1" applyFill="1" applyBorder="1"/>
    <xf numFmtId="0" fontId="10" fillId="6" borderId="41" xfId="0" applyFont="1" applyFill="1" applyBorder="1"/>
    <xf numFmtId="0" fontId="12" fillId="2" borderId="28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zoomScale="71" zoomScaleNormal="7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30" sqref="F30"/>
    </sheetView>
  </sheetViews>
  <sheetFormatPr defaultColWidth="9.109375" defaultRowHeight="14.4" outlineLevelCol="1" x14ac:dyDescent="0.3"/>
  <cols>
    <col min="1" max="1" width="9.109375" style="127"/>
    <col min="2" max="2" width="39.88671875" style="127" bestFit="1" customWidth="1"/>
    <col min="3" max="3" width="18.44140625" style="127" customWidth="1" outlineLevel="1"/>
    <col min="4" max="5" width="27.44140625" style="127" customWidth="1" outlineLevel="1"/>
    <col min="6" max="7" width="18.44140625" style="127" customWidth="1"/>
    <col min="8" max="8" width="18.33203125" style="127" customWidth="1"/>
    <col min="9" max="9" width="18.109375" style="127" customWidth="1"/>
    <col min="10" max="10" width="20" style="127" customWidth="1"/>
    <col min="11" max="13" width="14.33203125" style="127" customWidth="1"/>
    <col min="14" max="16384" width="9.109375" style="127"/>
  </cols>
  <sheetData>
    <row r="1" spans="1:13" s="113" customFormat="1" x14ac:dyDescent="0.3"/>
    <row r="2" spans="1:13" s="113" customFormat="1" ht="15" thickBot="1" x14ac:dyDescent="0.35">
      <c r="H2" s="113" t="s">
        <v>194</v>
      </c>
      <c r="I2" s="113" t="s">
        <v>195</v>
      </c>
      <c r="J2" s="113" t="s">
        <v>196</v>
      </c>
    </row>
    <row r="3" spans="1:13" ht="65.400000000000006" thickBot="1" x14ac:dyDescent="0.35">
      <c r="A3" s="114"/>
      <c r="B3" s="115" t="s">
        <v>199</v>
      </c>
      <c r="C3" s="116" t="s">
        <v>200</v>
      </c>
      <c r="D3" s="117" t="s">
        <v>201</v>
      </c>
      <c r="E3" s="118" t="s">
        <v>202</v>
      </c>
      <c r="F3" s="119" t="s">
        <v>203</v>
      </c>
      <c r="G3" s="120" t="s">
        <v>204</v>
      </c>
      <c r="H3" s="121" t="s">
        <v>205</v>
      </c>
      <c r="I3" s="122" t="s">
        <v>206</v>
      </c>
      <c r="J3" s="123" t="s">
        <v>207</v>
      </c>
      <c r="K3" s="124" t="s">
        <v>208</v>
      </c>
      <c r="L3" s="125" t="s">
        <v>210</v>
      </c>
      <c r="M3" s="126" t="s">
        <v>209</v>
      </c>
    </row>
    <row r="4" spans="1:13" ht="43.2" x14ac:dyDescent="0.3">
      <c r="A4" s="128" t="s">
        <v>3</v>
      </c>
      <c r="B4" s="129" t="s">
        <v>211</v>
      </c>
      <c r="C4" s="130"/>
      <c r="D4" s="131" t="s">
        <v>221</v>
      </c>
      <c r="E4" s="132"/>
      <c r="F4" s="133"/>
      <c r="G4" s="134"/>
      <c r="H4" s="135"/>
      <c r="I4" s="136"/>
      <c r="J4" s="137"/>
      <c r="K4" s="138"/>
      <c r="L4" s="139"/>
      <c r="M4" s="140"/>
    </row>
    <row r="5" spans="1:13" ht="28.8" x14ac:dyDescent="0.3">
      <c r="A5" s="141" t="s">
        <v>4</v>
      </c>
      <c r="B5" s="142" t="s">
        <v>212</v>
      </c>
      <c r="C5" s="143"/>
      <c r="D5" s="144"/>
      <c r="E5" s="145" t="s">
        <v>222</v>
      </c>
      <c r="F5" s="146"/>
      <c r="G5" s="147"/>
      <c r="H5" s="148"/>
      <c r="I5" s="149"/>
      <c r="J5" s="150"/>
      <c r="K5" s="138"/>
      <c r="L5" s="139"/>
      <c r="M5" s="140"/>
    </row>
    <row r="6" spans="1:13" ht="24" customHeight="1" x14ac:dyDescent="0.3">
      <c r="A6" s="141" t="s">
        <v>182</v>
      </c>
      <c r="B6" s="142" t="s">
        <v>213</v>
      </c>
      <c r="C6" s="143"/>
      <c r="D6" s="144"/>
      <c r="E6" s="145"/>
      <c r="F6" s="151"/>
      <c r="G6" s="152"/>
      <c r="H6" s="153"/>
      <c r="I6" s="154"/>
      <c r="J6" s="155"/>
      <c r="K6" s="138"/>
      <c r="L6" s="139"/>
      <c r="M6" s="140"/>
    </row>
    <row r="7" spans="1:13" ht="24" customHeight="1" x14ac:dyDescent="0.3">
      <c r="A7" s="141" t="s">
        <v>183</v>
      </c>
      <c r="B7" s="142" t="s">
        <v>214</v>
      </c>
      <c r="C7" s="156"/>
      <c r="D7" s="144"/>
      <c r="E7" s="157"/>
      <c r="F7" s="158">
        <v>8000</v>
      </c>
      <c r="G7" s="147">
        <v>3019</v>
      </c>
      <c r="H7" s="148"/>
      <c r="I7" s="148"/>
      <c r="J7" s="148"/>
      <c r="K7" s="138"/>
      <c r="L7" s="139"/>
      <c r="M7" s="140"/>
    </row>
    <row r="8" spans="1:13" ht="115.2" x14ac:dyDescent="0.3">
      <c r="A8" s="141" t="s">
        <v>5</v>
      </c>
      <c r="B8" s="159" t="s">
        <v>215</v>
      </c>
      <c r="C8" s="160" t="s">
        <v>223</v>
      </c>
      <c r="D8" s="144"/>
      <c r="E8" s="145" t="s">
        <v>222</v>
      </c>
      <c r="F8" s="161" t="s">
        <v>224</v>
      </c>
      <c r="G8" s="152" t="s">
        <v>228</v>
      </c>
      <c r="H8" s="162">
        <v>0.1</v>
      </c>
      <c r="I8" s="163">
        <v>0.1</v>
      </c>
      <c r="J8" s="164">
        <v>0.1</v>
      </c>
      <c r="K8" s="138"/>
      <c r="L8" s="139"/>
      <c r="M8" s="140"/>
    </row>
    <row r="9" spans="1:13" ht="86.4" x14ac:dyDescent="0.3">
      <c r="A9" s="141" t="s">
        <v>6</v>
      </c>
      <c r="B9" s="159" t="s">
        <v>229</v>
      </c>
      <c r="C9" s="160" t="s">
        <v>223</v>
      </c>
      <c r="D9" s="144"/>
      <c r="E9" s="145" t="s">
        <v>222</v>
      </c>
      <c r="F9" s="146" t="s">
        <v>225</v>
      </c>
      <c r="G9" s="147" t="s">
        <v>10</v>
      </c>
      <c r="H9" s="162">
        <v>0.1</v>
      </c>
      <c r="I9" s="163">
        <v>0.1</v>
      </c>
      <c r="J9" s="164">
        <v>0.1</v>
      </c>
      <c r="K9" s="138"/>
      <c r="L9" s="139"/>
      <c r="M9" s="140"/>
    </row>
    <row r="10" spans="1:13" ht="72" x14ac:dyDescent="0.3">
      <c r="A10" s="141" t="s">
        <v>7</v>
      </c>
      <c r="B10" s="159" t="s">
        <v>230</v>
      </c>
      <c r="C10" s="160" t="s">
        <v>223</v>
      </c>
      <c r="D10" s="144"/>
      <c r="E10" s="145" t="s">
        <v>222</v>
      </c>
      <c r="F10" s="146" t="s">
        <v>226</v>
      </c>
      <c r="G10" s="147" t="s">
        <v>10</v>
      </c>
      <c r="H10" s="162">
        <v>0.05</v>
      </c>
      <c r="I10" s="163">
        <v>0.05</v>
      </c>
      <c r="J10" s="164">
        <v>0.05</v>
      </c>
      <c r="K10" s="138"/>
      <c r="L10" s="139"/>
      <c r="M10" s="140"/>
    </row>
    <row r="11" spans="1:13" ht="29.4" thickBot="1" x14ac:dyDescent="0.35">
      <c r="A11" s="165" t="s">
        <v>8</v>
      </c>
      <c r="B11" s="166" t="s">
        <v>231</v>
      </c>
      <c r="C11" s="167"/>
      <c r="D11" s="168"/>
      <c r="E11" s="169" t="s">
        <v>222</v>
      </c>
      <c r="F11" s="170" t="s">
        <v>227</v>
      </c>
      <c r="G11" s="171">
        <v>0.73</v>
      </c>
      <c r="H11" s="172">
        <v>0.75</v>
      </c>
      <c r="I11" s="173">
        <v>0.75</v>
      </c>
      <c r="J11" s="174">
        <v>0.75</v>
      </c>
      <c r="K11" s="175"/>
      <c r="L11" s="176"/>
      <c r="M11" s="177"/>
    </row>
    <row r="12" spans="1:13" ht="15" thickBot="1" x14ac:dyDescent="0.35">
      <c r="A12" s="178"/>
      <c r="B12" s="179"/>
      <c r="C12" s="179"/>
      <c r="D12" s="179"/>
      <c r="E12" s="179"/>
      <c r="F12" s="180"/>
      <c r="G12" s="180"/>
      <c r="H12" s="180"/>
      <c r="I12" s="180"/>
      <c r="J12" s="180"/>
      <c r="K12" s="180"/>
      <c r="L12" s="180"/>
      <c r="M12" s="181"/>
    </row>
    <row r="13" spans="1:13" ht="43.2" x14ac:dyDescent="0.3">
      <c r="A13" s="128" t="s">
        <v>11</v>
      </c>
      <c r="B13" s="182" t="s">
        <v>216</v>
      </c>
      <c r="C13" s="183"/>
      <c r="D13" s="131" t="s">
        <v>232</v>
      </c>
      <c r="E13" s="184"/>
      <c r="F13" s="185"/>
      <c r="G13" s="186"/>
      <c r="H13" s="187"/>
      <c r="I13" s="188"/>
      <c r="J13" s="189"/>
      <c r="K13" s="190"/>
      <c r="L13" s="191"/>
      <c r="M13" s="186"/>
    </row>
    <row r="14" spans="1:13" ht="29.4" thickBot="1" x14ac:dyDescent="0.35">
      <c r="A14" s="141" t="s">
        <v>12</v>
      </c>
      <c r="B14" s="192" t="s">
        <v>217</v>
      </c>
      <c r="C14" s="193"/>
      <c r="D14" s="144"/>
      <c r="E14" s="194" t="s">
        <v>222</v>
      </c>
      <c r="F14" s="195"/>
      <c r="G14" s="196"/>
      <c r="H14" s="197"/>
      <c r="I14" s="198"/>
      <c r="J14" s="199"/>
      <c r="K14" s="200"/>
      <c r="L14" s="139"/>
      <c r="M14" s="140"/>
    </row>
    <row r="15" spans="1:13" ht="29.4" thickBot="1" x14ac:dyDescent="0.35">
      <c r="A15" s="141" t="s">
        <v>186</v>
      </c>
      <c r="B15" s="201" t="s">
        <v>218</v>
      </c>
      <c r="C15" s="202"/>
      <c r="D15" s="168"/>
      <c r="E15" s="203"/>
      <c r="F15" s="195" t="s">
        <v>233</v>
      </c>
      <c r="G15" s="196">
        <v>0.04</v>
      </c>
      <c r="H15" s="204"/>
      <c r="I15" s="205"/>
      <c r="J15" s="206"/>
      <c r="K15" s="207"/>
      <c r="L15" s="176"/>
      <c r="M15" s="177"/>
    </row>
    <row r="16" spans="1:13" ht="58.2" thickBot="1" x14ac:dyDescent="0.35">
      <c r="A16" s="141" t="s">
        <v>185</v>
      </c>
      <c r="B16" s="201" t="s">
        <v>219</v>
      </c>
      <c r="C16" s="202"/>
      <c r="D16" s="168"/>
      <c r="E16" s="203"/>
      <c r="F16" s="195" t="s">
        <v>234</v>
      </c>
      <c r="G16" s="196" t="s">
        <v>10</v>
      </c>
      <c r="H16" s="197">
        <v>0.9</v>
      </c>
      <c r="I16" s="198">
        <v>0.9</v>
      </c>
      <c r="J16" s="199">
        <v>0.9</v>
      </c>
      <c r="K16" s="207"/>
      <c r="L16" s="176"/>
      <c r="M16" s="177"/>
    </row>
    <row r="17" spans="1:13" ht="29.4" thickBot="1" x14ac:dyDescent="0.35">
      <c r="A17" s="141" t="s">
        <v>184</v>
      </c>
      <c r="B17" s="201" t="s">
        <v>220</v>
      </c>
      <c r="C17" s="202"/>
      <c r="D17" s="168"/>
      <c r="E17" s="203" t="s">
        <v>222</v>
      </c>
      <c r="F17" s="195" t="s">
        <v>235</v>
      </c>
      <c r="G17" s="196">
        <v>0.04</v>
      </c>
      <c r="H17" s="197">
        <v>0.04</v>
      </c>
      <c r="I17" s="198">
        <v>0.04</v>
      </c>
      <c r="J17" s="199">
        <v>0.04</v>
      </c>
      <c r="K17" s="207"/>
      <c r="L17" s="176"/>
      <c r="M17" s="177"/>
    </row>
    <row r="18" spans="1:13" ht="15" thickBot="1" x14ac:dyDescent="0.35">
      <c r="A18" s="208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1"/>
    </row>
    <row r="19" spans="1:13" ht="28.8" x14ac:dyDescent="0.3">
      <c r="A19" s="128" t="s">
        <v>14</v>
      </c>
      <c r="B19" s="209" t="s">
        <v>216</v>
      </c>
      <c r="C19" s="130"/>
      <c r="D19" s="131" t="s">
        <v>238</v>
      </c>
      <c r="E19" s="210"/>
      <c r="F19" s="185"/>
      <c r="G19" s="186"/>
      <c r="H19" s="211"/>
      <c r="I19" s="188"/>
      <c r="J19" s="212"/>
      <c r="K19" s="190"/>
      <c r="L19" s="191"/>
      <c r="M19" s="186"/>
    </row>
    <row r="20" spans="1:13" ht="28.8" x14ac:dyDescent="0.3">
      <c r="A20" s="141" t="s">
        <v>15</v>
      </c>
      <c r="B20" s="213" t="s">
        <v>236</v>
      </c>
      <c r="C20" s="143"/>
      <c r="D20" s="144"/>
      <c r="E20" s="145" t="s">
        <v>238</v>
      </c>
      <c r="F20" s="214" t="s">
        <v>239</v>
      </c>
      <c r="G20" s="215" t="s">
        <v>10</v>
      </c>
      <c r="H20" s="216">
        <v>15</v>
      </c>
      <c r="I20" s="217">
        <v>30</v>
      </c>
      <c r="J20" s="218">
        <v>45</v>
      </c>
      <c r="K20" s="200"/>
      <c r="L20" s="139"/>
      <c r="M20" s="140"/>
    </row>
    <row r="21" spans="1:13" ht="29.4" thickBot="1" x14ac:dyDescent="0.35">
      <c r="A21" s="165" t="s">
        <v>16</v>
      </c>
      <c r="B21" s="219" t="s">
        <v>237</v>
      </c>
      <c r="C21" s="167"/>
      <c r="D21" s="168"/>
      <c r="E21" s="169" t="s">
        <v>238</v>
      </c>
      <c r="F21" s="195" t="s">
        <v>240</v>
      </c>
      <c r="G21" s="220">
        <v>9.5999999999999992E-3</v>
      </c>
      <c r="H21" s="221">
        <v>0.01</v>
      </c>
      <c r="I21" s="222">
        <v>1.4999999999999999E-2</v>
      </c>
      <c r="J21" s="223">
        <v>1.7500000000000002E-2</v>
      </c>
      <c r="K21" s="207"/>
      <c r="L21" s="176"/>
      <c r="M21" s="177"/>
    </row>
    <row r="22" spans="1:13" ht="15" thickBot="1" x14ac:dyDescent="0.35">
      <c r="A22" s="208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1"/>
    </row>
    <row r="23" spans="1:13" ht="57.6" x14ac:dyDescent="0.3">
      <c r="A23" s="128" t="s">
        <v>17</v>
      </c>
      <c r="B23" s="209" t="s">
        <v>241</v>
      </c>
      <c r="C23" s="130"/>
      <c r="D23" s="131" t="s">
        <v>245</v>
      </c>
      <c r="E23" s="224"/>
      <c r="F23" s="185"/>
      <c r="G23" s="186"/>
      <c r="H23" s="187"/>
      <c r="I23" s="188"/>
      <c r="J23" s="189"/>
      <c r="K23" s="190"/>
      <c r="L23" s="191"/>
      <c r="M23" s="186"/>
    </row>
    <row r="24" spans="1:13" ht="28.8" x14ac:dyDescent="0.3">
      <c r="A24" s="141" t="s">
        <v>18</v>
      </c>
      <c r="B24" s="213" t="s">
        <v>242</v>
      </c>
      <c r="C24" s="143"/>
      <c r="D24" s="225"/>
      <c r="E24" s="145" t="s">
        <v>246</v>
      </c>
      <c r="F24" s="226">
        <v>0.5</v>
      </c>
      <c r="G24" s="227">
        <v>0.41</v>
      </c>
      <c r="H24" s="228">
        <v>0.43</v>
      </c>
      <c r="I24" s="163">
        <v>0.45</v>
      </c>
      <c r="J24" s="164">
        <v>0.47</v>
      </c>
      <c r="K24" s="200"/>
      <c r="L24" s="139"/>
      <c r="M24" s="140"/>
    </row>
    <row r="25" spans="1:13" ht="28.8" x14ac:dyDescent="0.3">
      <c r="A25" s="141" t="s">
        <v>19</v>
      </c>
      <c r="B25" s="213" t="s">
        <v>243</v>
      </c>
      <c r="C25" s="143"/>
      <c r="D25" s="225"/>
      <c r="E25" s="145" t="s">
        <v>246</v>
      </c>
      <c r="F25" s="226">
        <v>0.9</v>
      </c>
      <c r="G25" s="227">
        <v>0.8</v>
      </c>
      <c r="H25" s="228">
        <v>0.82</v>
      </c>
      <c r="I25" s="163">
        <v>0.84</v>
      </c>
      <c r="J25" s="164">
        <v>0.86</v>
      </c>
      <c r="K25" s="200"/>
      <c r="L25" s="139"/>
      <c r="M25" s="140"/>
    </row>
    <row r="26" spans="1:13" ht="29.4" thickBot="1" x14ac:dyDescent="0.35">
      <c r="A26" s="165" t="s">
        <v>20</v>
      </c>
      <c r="B26" s="219" t="s">
        <v>244</v>
      </c>
      <c r="C26" s="167"/>
      <c r="D26" s="168"/>
      <c r="E26" s="169" t="s">
        <v>246</v>
      </c>
      <c r="F26" s="229">
        <v>0.6</v>
      </c>
      <c r="G26" s="196">
        <v>0.5</v>
      </c>
      <c r="H26" s="197">
        <v>0.52</v>
      </c>
      <c r="I26" s="173">
        <v>0.54</v>
      </c>
      <c r="J26" s="174">
        <v>0.56000000000000005</v>
      </c>
      <c r="K26" s="207"/>
      <c r="L26" s="176"/>
      <c r="M26" s="177"/>
    </row>
    <row r="27" spans="1:13" ht="15" thickBot="1" x14ac:dyDescent="0.35">
      <c r="A27" s="208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1"/>
    </row>
    <row r="28" spans="1:13" ht="43.2" x14ac:dyDescent="0.3">
      <c r="A28" s="128" t="s">
        <v>22</v>
      </c>
      <c r="B28" s="209" t="s">
        <v>247</v>
      </c>
      <c r="C28" s="130"/>
      <c r="D28" s="131" t="s">
        <v>250</v>
      </c>
      <c r="E28" s="224"/>
      <c r="F28" s="185"/>
      <c r="G28" s="186"/>
      <c r="H28" s="187"/>
      <c r="I28" s="188"/>
      <c r="J28" s="189"/>
      <c r="K28" s="190"/>
      <c r="L28" s="191"/>
      <c r="M28" s="186"/>
    </row>
    <row r="29" spans="1:13" ht="100.8" x14ac:dyDescent="0.3">
      <c r="A29" s="141" t="s">
        <v>23</v>
      </c>
      <c r="B29" s="213" t="s">
        <v>248</v>
      </c>
      <c r="C29" s="143"/>
      <c r="D29" s="230"/>
      <c r="E29" s="145" t="s">
        <v>198</v>
      </c>
      <c r="F29" s="214" t="s">
        <v>251</v>
      </c>
      <c r="G29" s="227">
        <v>0.6</v>
      </c>
      <c r="H29" s="228">
        <v>0.6</v>
      </c>
      <c r="I29" s="163">
        <v>0.62</v>
      </c>
      <c r="J29" s="164">
        <v>0.64</v>
      </c>
      <c r="K29" s="200"/>
      <c r="L29" s="139"/>
      <c r="M29" s="140"/>
    </row>
    <row r="30" spans="1:13" ht="115.8" thickBot="1" x14ac:dyDescent="0.35">
      <c r="A30" s="165" t="s">
        <v>24</v>
      </c>
      <c r="B30" s="219" t="s">
        <v>249</v>
      </c>
      <c r="C30" s="167"/>
      <c r="D30" s="168"/>
      <c r="E30" s="169" t="s">
        <v>197</v>
      </c>
      <c r="F30" s="195" t="s">
        <v>252</v>
      </c>
      <c r="G30" s="231" t="s">
        <v>10</v>
      </c>
      <c r="H30" s="197">
        <v>0.4</v>
      </c>
      <c r="I30" s="173">
        <v>0.45</v>
      </c>
      <c r="J30" s="174">
        <v>0.5</v>
      </c>
      <c r="K30" s="207"/>
      <c r="L30" s="176"/>
      <c r="M30" s="177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55"/>
  <sheetViews>
    <sheetView zoomScale="71" zoomScaleNormal="71" workbookViewId="0">
      <pane xSplit="2" ySplit="3" topLeftCell="C52" activePane="bottomRight" state="frozen"/>
      <selection pane="topRight" activeCell="C1" sqref="C1"/>
      <selection pane="bottomLeft" activeCell="A3" sqref="A3"/>
      <selection pane="bottomRight" activeCell="M3" sqref="M3"/>
    </sheetView>
  </sheetViews>
  <sheetFormatPr defaultColWidth="8.88671875" defaultRowHeight="14.4" outlineLevelCol="1" x14ac:dyDescent="0.3"/>
  <cols>
    <col min="1" max="1" width="8.88671875" style="21"/>
    <col min="2" max="2" width="46" style="21" customWidth="1"/>
    <col min="3" max="3" width="18.44140625" style="21" customWidth="1" outlineLevel="1"/>
    <col min="4" max="5" width="27.44140625" style="21" customWidth="1" outlineLevel="1"/>
    <col min="6" max="7" width="18.44140625" style="21" customWidth="1"/>
    <col min="8" max="9" width="18.33203125" style="21" customWidth="1"/>
    <col min="10" max="10" width="20" style="21" customWidth="1"/>
    <col min="11" max="13" width="14.33203125" style="21" customWidth="1"/>
    <col min="14" max="16384" width="8.88671875" style="21"/>
  </cols>
  <sheetData>
    <row r="2" spans="1:13" s="20" customFormat="1" ht="15" thickBot="1" x14ac:dyDescent="0.35">
      <c r="H2" s="112" t="s">
        <v>194</v>
      </c>
      <c r="I2" s="112" t="s">
        <v>195</v>
      </c>
      <c r="J2" s="112" t="s">
        <v>196</v>
      </c>
    </row>
    <row r="3" spans="1:13" ht="43.8" thickBot="1" x14ac:dyDescent="0.35">
      <c r="A3" s="22"/>
      <c r="B3" s="232" t="s">
        <v>199</v>
      </c>
      <c r="C3" s="233" t="s">
        <v>200</v>
      </c>
      <c r="D3" s="234" t="s">
        <v>201</v>
      </c>
      <c r="E3" s="235" t="s">
        <v>202</v>
      </c>
      <c r="F3" s="236" t="s">
        <v>203</v>
      </c>
      <c r="G3" s="235" t="s">
        <v>296</v>
      </c>
      <c r="H3" s="237" t="s">
        <v>205</v>
      </c>
      <c r="I3" s="234" t="s">
        <v>206</v>
      </c>
      <c r="J3" s="238" t="s">
        <v>207</v>
      </c>
      <c r="K3" s="239" t="s">
        <v>208</v>
      </c>
      <c r="L3" s="240" t="s">
        <v>210</v>
      </c>
      <c r="M3" s="241" t="s">
        <v>209</v>
      </c>
    </row>
    <row r="4" spans="1:13" ht="86.4" x14ac:dyDescent="0.3">
      <c r="A4" s="23" t="s">
        <v>26</v>
      </c>
      <c r="B4" s="24" t="s">
        <v>27</v>
      </c>
      <c r="C4" s="25"/>
      <c r="D4" s="26" t="s">
        <v>40</v>
      </c>
      <c r="E4" s="27"/>
      <c r="F4" s="28"/>
      <c r="G4" s="29"/>
      <c r="H4" s="30"/>
      <c r="I4" s="31"/>
      <c r="J4" s="32"/>
      <c r="K4" s="33"/>
      <c r="L4" s="34"/>
      <c r="M4" s="29"/>
    </row>
    <row r="5" spans="1:13" ht="86.4" x14ac:dyDescent="0.3">
      <c r="A5" s="35" t="s">
        <v>28</v>
      </c>
      <c r="B5" s="36" t="s">
        <v>32</v>
      </c>
      <c r="C5" s="37"/>
      <c r="D5" s="4"/>
      <c r="E5" s="1" t="s">
        <v>38</v>
      </c>
      <c r="F5" s="38" t="s">
        <v>187</v>
      </c>
      <c r="G5" s="39" t="s">
        <v>41</v>
      </c>
      <c r="H5" s="40">
        <v>1</v>
      </c>
      <c r="I5" s="41">
        <v>2</v>
      </c>
      <c r="J5" s="42">
        <v>2</v>
      </c>
      <c r="K5" s="43"/>
      <c r="L5" s="44"/>
      <c r="M5" s="45"/>
    </row>
    <row r="6" spans="1:13" ht="43.2" x14ac:dyDescent="0.3">
      <c r="A6" s="35" t="s">
        <v>29</v>
      </c>
      <c r="B6" s="36" t="s">
        <v>33</v>
      </c>
      <c r="C6" s="37"/>
      <c r="D6" s="4"/>
      <c r="E6" s="1" t="s">
        <v>38</v>
      </c>
      <c r="F6" s="46">
        <v>0.2</v>
      </c>
      <c r="G6" s="47">
        <v>0.1</v>
      </c>
      <c r="H6" s="48">
        <v>0.1</v>
      </c>
      <c r="I6" s="49">
        <v>0.12</v>
      </c>
      <c r="J6" s="50">
        <v>0.15</v>
      </c>
      <c r="K6" s="43"/>
      <c r="L6" s="44"/>
      <c r="M6" s="45"/>
    </row>
    <row r="7" spans="1:13" ht="43.2" x14ac:dyDescent="0.3">
      <c r="A7" s="35" t="s">
        <v>31</v>
      </c>
      <c r="B7" s="36" t="s">
        <v>34</v>
      </c>
      <c r="C7" s="37"/>
      <c r="D7" s="4"/>
      <c r="E7" s="1" t="s">
        <v>38</v>
      </c>
      <c r="F7" s="38" t="s">
        <v>42</v>
      </c>
      <c r="G7" s="51">
        <v>0.03</v>
      </c>
      <c r="H7" s="52">
        <v>3.2000000000000001E-2</v>
      </c>
      <c r="I7" s="53">
        <v>3.5000000000000003E-2</v>
      </c>
      <c r="J7" s="54">
        <v>3.6999999999999998E-2</v>
      </c>
      <c r="K7" s="43"/>
      <c r="L7" s="44"/>
      <c r="M7" s="45"/>
    </row>
    <row r="8" spans="1:13" ht="43.2" x14ac:dyDescent="0.3">
      <c r="A8" s="35" t="s">
        <v>30</v>
      </c>
      <c r="B8" s="36" t="s">
        <v>35</v>
      </c>
      <c r="C8" s="37"/>
      <c r="D8" s="4"/>
      <c r="E8" s="1" t="s">
        <v>38</v>
      </c>
      <c r="F8" s="38" t="s">
        <v>43</v>
      </c>
      <c r="G8" s="39">
        <v>4</v>
      </c>
      <c r="H8" s="40">
        <v>4</v>
      </c>
      <c r="I8" s="41">
        <v>5</v>
      </c>
      <c r="J8" s="42">
        <v>6</v>
      </c>
      <c r="K8" s="43"/>
      <c r="L8" s="44"/>
      <c r="M8" s="45"/>
    </row>
    <row r="9" spans="1:13" ht="29.4" thickBot="1" x14ac:dyDescent="0.35">
      <c r="A9" s="55" t="s">
        <v>37</v>
      </c>
      <c r="B9" s="56" t="s">
        <v>36</v>
      </c>
      <c r="C9" s="57"/>
      <c r="D9" s="58"/>
      <c r="E9" s="2" t="s">
        <v>39</v>
      </c>
      <c r="F9" s="59">
        <v>7</v>
      </c>
      <c r="G9" s="60">
        <v>6</v>
      </c>
      <c r="H9" s="61">
        <v>6</v>
      </c>
      <c r="I9" s="62">
        <v>6</v>
      </c>
      <c r="J9" s="63">
        <v>6</v>
      </c>
      <c r="K9" s="64"/>
      <c r="L9" s="65"/>
      <c r="M9" s="66"/>
    </row>
    <row r="10" spans="1:13" ht="15" thickBot="1" x14ac:dyDescent="0.3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 ht="158.4" x14ac:dyDescent="0.3">
      <c r="A11" s="23" t="s">
        <v>51</v>
      </c>
      <c r="B11" s="24" t="s">
        <v>44</v>
      </c>
      <c r="C11" s="25"/>
      <c r="D11" s="26" t="s">
        <v>58</v>
      </c>
      <c r="E11" s="27"/>
      <c r="F11" s="28"/>
      <c r="G11" s="29"/>
      <c r="H11" s="30"/>
      <c r="I11" s="31"/>
      <c r="J11" s="32"/>
      <c r="K11" s="33"/>
      <c r="L11" s="34"/>
      <c r="M11" s="29"/>
    </row>
    <row r="12" spans="1:13" ht="86.4" x14ac:dyDescent="0.3">
      <c r="A12" s="35" t="s">
        <v>52</v>
      </c>
      <c r="B12" s="36" t="s">
        <v>45</v>
      </c>
      <c r="C12" s="70" t="s">
        <v>1</v>
      </c>
      <c r="D12" s="71"/>
      <c r="E12" s="1" t="s">
        <v>59</v>
      </c>
      <c r="F12" s="38" t="s">
        <v>62</v>
      </c>
      <c r="G12" s="39">
        <v>2</v>
      </c>
      <c r="H12" s="40">
        <v>2</v>
      </c>
      <c r="I12" s="41">
        <v>2</v>
      </c>
      <c r="J12" s="42">
        <v>2</v>
      </c>
      <c r="K12" s="43"/>
      <c r="L12" s="44"/>
      <c r="M12" s="45"/>
    </row>
    <row r="13" spans="1:13" ht="28.8" x14ac:dyDescent="0.3">
      <c r="A13" s="35" t="s">
        <v>53</v>
      </c>
      <c r="B13" s="36" t="s">
        <v>46</v>
      </c>
      <c r="C13" s="37"/>
      <c r="D13" s="5"/>
      <c r="E13" s="1" t="s">
        <v>60</v>
      </c>
      <c r="F13" s="38">
        <v>5</v>
      </c>
      <c r="G13" s="39">
        <v>1</v>
      </c>
      <c r="H13" s="40">
        <v>1</v>
      </c>
      <c r="I13" s="41">
        <v>1</v>
      </c>
      <c r="J13" s="42">
        <v>3</v>
      </c>
      <c r="K13" s="43"/>
      <c r="L13" s="44"/>
      <c r="M13" s="45"/>
    </row>
    <row r="14" spans="1:13" ht="43.2" x14ac:dyDescent="0.3">
      <c r="A14" s="35" t="s">
        <v>54</v>
      </c>
      <c r="B14" s="36" t="s">
        <v>47</v>
      </c>
      <c r="C14" s="37"/>
      <c r="D14" s="5"/>
      <c r="E14" s="1" t="s">
        <v>61</v>
      </c>
      <c r="F14" s="72" t="s">
        <v>177</v>
      </c>
      <c r="G14" s="73" t="s">
        <v>176</v>
      </c>
      <c r="H14" s="48">
        <v>0.05</v>
      </c>
      <c r="I14" s="49">
        <v>0.06</v>
      </c>
      <c r="J14" s="50">
        <v>7.0000000000000007E-2</v>
      </c>
      <c r="K14" s="43"/>
      <c r="L14" s="44"/>
      <c r="M14" s="45"/>
    </row>
    <row r="15" spans="1:13" ht="259.2" x14ac:dyDescent="0.3">
      <c r="A15" s="35" t="s">
        <v>55</v>
      </c>
      <c r="B15" s="36" t="s">
        <v>48</v>
      </c>
      <c r="C15" s="37"/>
      <c r="D15" s="5"/>
      <c r="E15" s="1" t="s">
        <v>21</v>
      </c>
      <c r="F15" s="38" t="s">
        <v>63</v>
      </c>
      <c r="G15" s="39" t="s">
        <v>188</v>
      </c>
      <c r="H15" s="48">
        <v>0.03</v>
      </c>
      <c r="I15" s="49">
        <v>0.05</v>
      </c>
      <c r="J15" s="50">
        <v>0.09</v>
      </c>
      <c r="K15" s="43"/>
      <c r="L15" s="44"/>
      <c r="M15" s="45"/>
    </row>
    <row r="16" spans="1:13" ht="28.8" x14ac:dyDescent="0.3">
      <c r="A16" s="35" t="s">
        <v>56</v>
      </c>
      <c r="B16" s="36" t="s">
        <v>49</v>
      </c>
      <c r="C16" s="37"/>
      <c r="D16" s="5"/>
      <c r="E16" s="1" t="s">
        <v>60</v>
      </c>
      <c r="F16" s="38">
        <v>7</v>
      </c>
      <c r="G16" s="39">
        <v>1</v>
      </c>
      <c r="H16" s="40">
        <v>1</v>
      </c>
      <c r="I16" s="41">
        <v>2</v>
      </c>
      <c r="J16" s="42">
        <v>3</v>
      </c>
      <c r="K16" s="43"/>
      <c r="L16" s="44"/>
      <c r="M16" s="45"/>
    </row>
    <row r="17" spans="1:13" ht="43.8" thickBot="1" x14ac:dyDescent="0.35">
      <c r="A17" s="55" t="s">
        <v>57</v>
      </c>
      <c r="B17" s="56" t="s">
        <v>50</v>
      </c>
      <c r="C17" s="74" t="s">
        <v>1</v>
      </c>
      <c r="D17" s="75"/>
      <c r="E17" s="2" t="s">
        <v>13</v>
      </c>
      <c r="F17" s="59" t="s">
        <v>190</v>
      </c>
      <c r="G17" s="60" t="s">
        <v>189</v>
      </c>
      <c r="H17" s="61">
        <v>1</v>
      </c>
      <c r="I17" s="62">
        <v>1</v>
      </c>
      <c r="J17" s="63">
        <v>2</v>
      </c>
      <c r="K17" s="64"/>
      <c r="L17" s="65"/>
      <c r="M17" s="66"/>
    </row>
    <row r="18" spans="1:13" ht="15" thickBot="1" x14ac:dyDescent="0.3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9"/>
    </row>
    <row r="19" spans="1:13" ht="172.8" x14ac:dyDescent="0.3">
      <c r="A19" s="23" t="s">
        <v>64</v>
      </c>
      <c r="B19" s="76" t="s">
        <v>65</v>
      </c>
      <c r="C19" s="25"/>
      <c r="D19" s="26" t="s">
        <v>72</v>
      </c>
      <c r="E19" s="27"/>
      <c r="F19" s="28"/>
      <c r="G19" s="29"/>
      <c r="H19" s="30"/>
      <c r="I19" s="31"/>
      <c r="J19" s="32"/>
      <c r="K19" s="33"/>
      <c r="L19" s="34"/>
      <c r="M19" s="29"/>
    </row>
    <row r="20" spans="1:13" ht="115.2" x14ac:dyDescent="0.3">
      <c r="A20" s="35" t="s">
        <v>69</v>
      </c>
      <c r="B20" s="77" t="s">
        <v>66</v>
      </c>
      <c r="C20" s="70" t="s">
        <v>1</v>
      </c>
      <c r="D20" s="4"/>
      <c r="E20" s="1" t="s">
        <v>25</v>
      </c>
      <c r="F20" s="38" t="s">
        <v>75</v>
      </c>
      <c r="G20" s="51">
        <v>0.746</v>
      </c>
      <c r="H20" s="78">
        <v>0.746</v>
      </c>
      <c r="I20" s="49">
        <v>0.75</v>
      </c>
      <c r="J20" s="50">
        <v>0.75</v>
      </c>
      <c r="K20" s="43"/>
      <c r="L20" s="44"/>
      <c r="M20" s="45"/>
    </row>
    <row r="21" spans="1:13" ht="129.6" x14ac:dyDescent="0.3">
      <c r="A21" s="35" t="s">
        <v>70</v>
      </c>
      <c r="B21" s="77" t="s">
        <v>67</v>
      </c>
      <c r="C21" s="37"/>
      <c r="D21" s="4"/>
      <c r="E21" s="1" t="s">
        <v>73</v>
      </c>
      <c r="F21" s="38" t="s">
        <v>76</v>
      </c>
      <c r="G21" s="39" t="s">
        <v>10</v>
      </c>
      <c r="H21" s="48">
        <v>0.73</v>
      </c>
      <c r="I21" s="49">
        <v>0.75</v>
      </c>
      <c r="J21" s="50">
        <v>0.75</v>
      </c>
      <c r="K21" s="43"/>
      <c r="L21" s="44"/>
      <c r="M21" s="45"/>
    </row>
    <row r="22" spans="1:13" ht="29.4" thickBot="1" x14ac:dyDescent="0.35">
      <c r="A22" s="55" t="s">
        <v>71</v>
      </c>
      <c r="B22" s="79" t="s">
        <v>68</v>
      </c>
      <c r="C22" s="57"/>
      <c r="D22" s="58"/>
      <c r="E22" s="2" t="s">
        <v>74</v>
      </c>
      <c r="F22" s="59" t="s">
        <v>77</v>
      </c>
      <c r="G22" s="80">
        <v>0.1</v>
      </c>
      <c r="H22" s="81">
        <v>0.1</v>
      </c>
      <c r="I22" s="82">
        <v>0.15</v>
      </c>
      <c r="J22" s="83">
        <v>0.2</v>
      </c>
      <c r="K22" s="64"/>
      <c r="L22" s="65"/>
      <c r="M22" s="66"/>
    </row>
    <row r="23" spans="1:13" ht="15" thickBot="1" x14ac:dyDescent="0.3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1:13" ht="115.2" x14ac:dyDescent="0.3">
      <c r="A24" s="23" t="s">
        <v>78</v>
      </c>
      <c r="B24" s="24" t="s">
        <v>79</v>
      </c>
      <c r="C24" s="25"/>
      <c r="D24" s="26" t="s">
        <v>96</v>
      </c>
      <c r="E24" s="27"/>
      <c r="F24" s="28"/>
      <c r="G24" s="29"/>
      <c r="H24" s="30"/>
      <c r="I24" s="31"/>
      <c r="J24" s="32"/>
      <c r="K24" s="33"/>
      <c r="L24" s="34"/>
      <c r="M24" s="29"/>
    </row>
    <row r="25" spans="1:13" ht="57.6" x14ac:dyDescent="0.3">
      <c r="A25" s="35" t="s">
        <v>86</v>
      </c>
      <c r="B25" s="36" t="s">
        <v>80</v>
      </c>
      <c r="C25" s="37"/>
      <c r="D25" s="4"/>
      <c r="E25" s="1" t="s">
        <v>95</v>
      </c>
      <c r="F25" s="38" t="s">
        <v>92</v>
      </c>
      <c r="G25" s="39" t="s">
        <v>10</v>
      </c>
      <c r="H25" s="84" t="s">
        <v>92</v>
      </c>
      <c r="I25" s="85" t="s">
        <v>92</v>
      </c>
      <c r="J25" s="86" t="s">
        <v>92</v>
      </c>
      <c r="K25" s="43"/>
      <c r="L25" s="44"/>
      <c r="M25" s="45"/>
    </row>
    <row r="26" spans="1:13" ht="57.6" x14ac:dyDescent="0.3">
      <c r="A26" s="35" t="s">
        <v>87</v>
      </c>
      <c r="B26" s="36" t="s">
        <v>81</v>
      </c>
      <c r="C26" s="37"/>
      <c r="D26" s="4"/>
      <c r="E26" s="1" t="s">
        <v>95</v>
      </c>
      <c r="F26" s="87">
        <v>300000</v>
      </c>
      <c r="G26" s="88">
        <v>110000</v>
      </c>
      <c r="H26" s="40">
        <v>130000</v>
      </c>
      <c r="I26" s="41">
        <v>150000</v>
      </c>
      <c r="J26" s="42">
        <v>170000</v>
      </c>
      <c r="K26" s="43"/>
      <c r="L26" s="44"/>
      <c r="M26" s="45"/>
    </row>
    <row r="27" spans="1:13" ht="43.2" x14ac:dyDescent="0.3">
      <c r="A27" s="35" t="s">
        <v>88</v>
      </c>
      <c r="B27" s="36" t="s">
        <v>82</v>
      </c>
      <c r="C27" s="37"/>
      <c r="D27" s="4"/>
      <c r="E27" s="1" t="s">
        <v>13</v>
      </c>
      <c r="F27" s="89" t="s">
        <v>93</v>
      </c>
      <c r="G27" s="39" t="s">
        <v>94</v>
      </c>
      <c r="H27" s="40" t="s">
        <v>94</v>
      </c>
      <c r="I27" s="41" t="s">
        <v>94</v>
      </c>
      <c r="J27" s="42" t="s">
        <v>178</v>
      </c>
      <c r="K27" s="43"/>
      <c r="L27" s="44"/>
      <c r="M27" s="45"/>
    </row>
    <row r="28" spans="1:13" ht="57.6" x14ac:dyDescent="0.3">
      <c r="A28" s="35" t="s">
        <v>89</v>
      </c>
      <c r="B28" s="36" t="s">
        <v>83</v>
      </c>
      <c r="C28" s="37"/>
      <c r="D28" s="4"/>
      <c r="E28" s="1" t="s">
        <v>95</v>
      </c>
      <c r="F28" s="89" t="s">
        <v>191</v>
      </c>
      <c r="G28" s="39" t="s">
        <v>10</v>
      </c>
      <c r="H28" s="90">
        <v>0.6</v>
      </c>
      <c r="I28" s="91">
        <v>0.7</v>
      </c>
      <c r="J28" s="92">
        <v>0.8</v>
      </c>
      <c r="K28" s="43"/>
      <c r="L28" s="44"/>
      <c r="M28" s="45"/>
    </row>
    <row r="29" spans="1:13" ht="43.2" x14ac:dyDescent="0.3">
      <c r="A29" s="35" t="s">
        <v>90</v>
      </c>
      <c r="B29" s="36" t="s">
        <v>84</v>
      </c>
      <c r="C29" s="37"/>
      <c r="D29" s="4"/>
      <c r="E29" s="1" t="s">
        <v>13</v>
      </c>
      <c r="F29" s="89">
        <v>10</v>
      </c>
      <c r="G29" s="39">
        <v>2</v>
      </c>
      <c r="H29" s="40">
        <v>3</v>
      </c>
      <c r="I29" s="41">
        <v>4</v>
      </c>
      <c r="J29" s="42">
        <v>6</v>
      </c>
      <c r="K29" s="43"/>
      <c r="L29" s="44"/>
      <c r="M29" s="45"/>
    </row>
    <row r="30" spans="1:13" ht="43.8" thickBot="1" x14ac:dyDescent="0.35">
      <c r="A30" s="55" t="s">
        <v>91</v>
      </c>
      <c r="B30" s="56" t="s">
        <v>85</v>
      </c>
      <c r="C30" s="57"/>
      <c r="D30" s="58"/>
      <c r="E30" s="2" t="s">
        <v>13</v>
      </c>
      <c r="F30" s="93">
        <v>300</v>
      </c>
      <c r="G30" s="60">
        <v>45</v>
      </c>
      <c r="H30" s="61">
        <v>60</v>
      </c>
      <c r="I30" s="62">
        <v>80</v>
      </c>
      <c r="J30" s="63">
        <v>100</v>
      </c>
      <c r="K30" s="64"/>
      <c r="L30" s="65"/>
      <c r="M30" s="66"/>
    </row>
    <row r="31" spans="1:13" ht="15" thickBot="1" x14ac:dyDescent="0.3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  <row r="32" spans="1:13" ht="57.6" x14ac:dyDescent="0.3">
      <c r="A32" s="23" t="s">
        <v>98</v>
      </c>
      <c r="B32" s="24" t="s">
        <v>97</v>
      </c>
      <c r="C32" s="25"/>
      <c r="D32" s="26" t="s">
        <v>103</v>
      </c>
      <c r="E32" s="27"/>
      <c r="F32" s="33"/>
      <c r="G32" s="29"/>
      <c r="H32" s="30"/>
      <c r="I32" s="31"/>
      <c r="J32" s="32"/>
      <c r="K32" s="33"/>
      <c r="L32" s="34"/>
      <c r="M32" s="29"/>
    </row>
    <row r="33" spans="1:13" ht="43.2" x14ac:dyDescent="0.3">
      <c r="A33" s="35" t="s">
        <v>101</v>
      </c>
      <c r="B33" s="36" t="s">
        <v>99</v>
      </c>
      <c r="C33" s="37"/>
      <c r="D33" s="94"/>
      <c r="E33" s="1" t="s">
        <v>104</v>
      </c>
      <c r="F33" s="89">
        <v>30</v>
      </c>
      <c r="G33" s="39">
        <v>20</v>
      </c>
      <c r="H33" s="40">
        <v>20</v>
      </c>
      <c r="I33" s="41">
        <v>25</v>
      </c>
      <c r="J33" s="42">
        <v>30</v>
      </c>
      <c r="K33" s="43"/>
      <c r="L33" s="44"/>
      <c r="M33" s="45"/>
    </row>
    <row r="34" spans="1:13" ht="43.8" thickBot="1" x14ac:dyDescent="0.35">
      <c r="A34" s="55" t="s">
        <v>102</v>
      </c>
      <c r="B34" s="56" t="s">
        <v>100</v>
      </c>
      <c r="C34" s="57"/>
      <c r="D34" s="58"/>
      <c r="E34" s="2" t="s">
        <v>105</v>
      </c>
      <c r="F34" s="95" t="s">
        <v>192</v>
      </c>
      <c r="G34" s="96">
        <v>3.0000000000000001E-3</v>
      </c>
      <c r="H34" s="97">
        <v>3.5000000000000001E-3</v>
      </c>
      <c r="I34" s="98">
        <v>3.5000000000000001E-3</v>
      </c>
      <c r="J34" s="99">
        <v>3.5000000000000001E-3</v>
      </c>
      <c r="K34" s="64"/>
      <c r="L34" s="65"/>
      <c r="M34" s="66"/>
    </row>
    <row r="35" spans="1:13" ht="15" thickBot="1" x14ac:dyDescent="0.35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72" x14ac:dyDescent="0.3">
      <c r="A36" s="23" t="s">
        <v>107</v>
      </c>
      <c r="B36" s="24" t="s">
        <v>106</v>
      </c>
      <c r="C36" s="25"/>
      <c r="D36" s="26" t="s">
        <v>116</v>
      </c>
      <c r="E36" s="27"/>
      <c r="F36" s="33"/>
      <c r="G36" s="29"/>
      <c r="H36" s="30"/>
      <c r="I36" s="31"/>
      <c r="J36" s="32"/>
      <c r="K36" s="33"/>
      <c r="L36" s="34"/>
      <c r="M36" s="29"/>
    </row>
    <row r="37" spans="1:13" ht="43.2" x14ac:dyDescent="0.3">
      <c r="A37" s="35" t="s">
        <v>111</v>
      </c>
      <c r="B37" s="36" t="s">
        <v>108</v>
      </c>
      <c r="C37" s="37"/>
      <c r="D37" s="5"/>
      <c r="E37" s="1" t="s">
        <v>115</v>
      </c>
      <c r="F37" s="12">
        <v>5</v>
      </c>
      <c r="G37" s="8">
        <v>1</v>
      </c>
      <c r="H37" s="40">
        <v>2</v>
      </c>
      <c r="I37" s="41">
        <v>2</v>
      </c>
      <c r="J37" s="42">
        <v>3</v>
      </c>
      <c r="K37" s="43"/>
      <c r="L37" s="44"/>
      <c r="M37" s="45"/>
    </row>
    <row r="38" spans="1:13" ht="43.2" x14ac:dyDescent="0.3">
      <c r="A38" s="35" t="s">
        <v>112</v>
      </c>
      <c r="B38" s="36" t="s">
        <v>109</v>
      </c>
      <c r="C38" s="37"/>
      <c r="D38" s="5"/>
      <c r="E38" s="1" t="s">
        <v>115</v>
      </c>
      <c r="F38" s="13">
        <v>1E-3</v>
      </c>
      <c r="G38" s="8" t="s">
        <v>10</v>
      </c>
      <c r="H38" s="100">
        <v>2.5000000000000001E-4</v>
      </c>
      <c r="I38" s="101">
        <v>2.5000000000000001E-4</v>
      </c>
      <c r="J38" s="102">
        <v>2.5000000000000001E-4</v>
      </c>
      <c r="K38" s="43"/>
      <c r="L38" s="44"/>
      <c r="M38" s="45"/>
    </row>
    <row r="39" spans="1:13" ht="28.8" x14ac:dyDescent="0.3">
      <c r="A39" s="35" t="s">
        <v>113</v>
      </c>
      <c r="B39" s="36" t="s">
        <v>193</v>
      </c>
      <c r="C39" s="37"/>
      <c r="D39" s="5"/>
      <c r="E39" s="1" t="s">
        <v>115</v>
      </c>
      <c r="F39" s="12">
        <v>20</v>
      </c>
      <c r="G39" s="8">
        <v>10</v>
      </c>
      <c r="H39" s="40">
        <v>10</v>
      </c>
      <c r="I39" s="41">
        <v>12</v>
      </c>
      <c r="J39" s="42">
        <v>14</v>
      </c>
      <c r="K39" s="43"/>
      <c r="L39" s="44"/>
      <c r="M39" s="45"/>
    </row>
    <row r="40" spans="1:13" ht="29.4" thickBot="1" x14ac:dyDescent="0.35">
      <c r="A40" s="55" t="s">
        <v>114</v>
      </c>
      <c r="B40" s="56" t="s">
        <v>110</v>
      </c>
      <c r="C40" s="57"/>
      <c r="D40" s="58"/>
      <c r="E40" s="2" t="s">
        <v>115</v>
      </c>
      <c r="F40" s="14">
        <v>12</v>
      </c>
      <c r="G40" s="9">
        <v>2</v>
      </c>
      <c r="H40" s="61">
        <v>3</v>
      </c>
      <c r="I40" s="62">
        <v>5</v>
      </c>
      <c r="J40" s="63">
        <v>7</v>
      </c>
      <c r="K40" s="64"/>
      <c r="L40" s="65"/>
      <c r="M40" s="66"/>
    </row>
    <row r="41" spans="1:13" ht="15" thickBot="1" x14ac:dyDescent="0.35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9"/>
    </row>
    <row r="42" spans="1:13" ht="100.8" x14ac:dyDescent="0.3">
      <c r="A42" s="23" t="s">
        <v>121</v>
      </c>
      <c r="B42" s="24" t="s">
        <v>117</v>
      </c>
      <c r="C42" s="25"/>
      <c r="D42" s="26" t="s">
        <v>125</v>
      </c>
      <c r="E42" s="27"/>
      <c r="F42" s="33"/>
      <c r="G42" s="29"/>
      <c r="H42" s="30"/>
      <c r="I42" s="31"/>
      <c r="J42" s="32"/>
      <c r="K42" s="33"/>
      <c r="L42" s="34"/>
      <c r="M42" s="29"/>
    </row>
    <row r="43" spans="1:13" ht="43.2" x14ac:dyDescent="0.3">
      <c r="A43" s="35" t="s">
        <v>122</v>
      </c>
      <c r="B43" s="36" t="s">
        <v>118</v>
      </c>
      <c r="C43" s="37"/>
      <c r="D43" s="3"/>
      <c r="E43" s="1" t="s">
        <v>126</v>
      </c>
      <c r="F43" s="15">
        <v>0.9</v>
      </c>
      <c r="G43" s="8" t="s">
        <v>127</v>
      </c>
      <c r="H43" s="48">
        <v>0.7</v>
      </c>
      <c r="I43" s="49">
        <v>0.75</v>
      </c>
      <c r="J43" s="50">
        <v>0.8</v>
      </c>
      <c r="K43" s="43"/>
      <c r="L43" s="44"/>
      <c r="M43" s="45"/>
    </row>
    <row r="44" spans="1:13" ht="43.2" x14ac:dyDescent="0.3">
      <c r="A44" s="35" t="s">
        <v>123</v>
      </c>
      <c r="B44" s="36" t="s">
        <v>119</v>
      </c>
      <c r="C44" s="37"/>
      <c r="D44" s="3"/>
      <c r="E44" s="1" t="s">
        <v>61</v>
      </c>
      <c r="F44" s="15">
        <v>0.9</v>
      </c>
      <c r="G44" s="8" t="s">
        <v>10</v>
      </c>
      <c r="H44" s="48">
        <v>0.7</v>
      </c>
      <c r="I44" s="49">
        <v>0.75</v>
      </c>
      <c r="J44" s="50">
        <v>0.8</v>
      </c>
      <c r="K44" s="43"/>
      <c r="L44" s="44"/>
      <c r="M44" s="45"/>
    </row>
    <row r="45" spans="1:13" ht="29.4" thickBot="1" x14ac:dyDescent="0.35">
      <c r="A45" s="55" t="s">
        <v>124</v>
      </c>
      <c r="B45" s="56" t="s">
        <v>120</v>
      </c>
      <c r="C45" s="57"/>
      <c r="D45" s="58"/>
      <c r="E45" s="6" t="s">
        <v>115</v>
      </c>
      <c r="F45" s="14" t="s">
        <v>128</v>
      </c>
      <c r="G45" s="9" t="s">
        <v>10</v>
      </c>
      <c r="H45" s="81">
        <v>0.7</v>
      </c>
      <c r="I45" s="82">
        <v>0.75</v>
      </c>
      <c r="J45" s="83">
        <v>0.8</v>
      </c>
      <c r="K45" s="64"/>
      <c r="L45" s="65"/>
      <c r="M45" s="66"/>
    </row>
    <row r="46" spans="1:13" ht="15" thickBot="1" x14ac:dyDescent="0.3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28.8" x14ac:dyDescent="0.3">
      <c r="A47" s="23" t="s">
        <v>130</v>
      </c>
      <c r="B47" s="24" t="s">
        <v>129</v>
      </c>
      <c r="C47" s="25"/>
      <c r="D47" s="26" t="s">
        <v>140</v>
      </c>
      <c r="E47" s="27"/>
      <c r="F47" s="33"/>
      <c r="G47" s="29"/>
      <c r="H47" s="30"/>
      <c r="I47" s="31"/>
      <c r="J47" s="32"/>
      <c r="K47" s="33"/>
      <c r="L47" s="34"/>
      <c r="M47" s="29"/>
    </row>
    <row r="48" spans="1:13" ht="28.8" x14ac:dyDescent="0.3">
      <c r="A48" s="35" t="s">
        <v>135</v>
      </c>
      <c r="B48" s="36" t="s">
        <v>131</v>
      </c>
      <c r="C48" s="37"/>
      <c r="D48" s="4"/>
      <c r="E48" s="7" t="s">
        <v>139</v>
      </c>
      <c r="F48" s="16">
        <v>20</v>
      </c>
      <c r="G48" s="10" t="s">
        <v>10</v>
      </c>
      <c r="H48" s="40">
        <v>3</v>
      </c>
      <c r="I48" s="41">
        <v>6</v>
      </c>
      <c r="J48" s="42">
        <v>9</v>
      </c>
      <c r="K48" s="43"/>
      <c r="L48" s="44"/>
      <c r="M48" s="45"/>
    </row>
    <row r="49" spans="1:13" ht="28.8" x14ac:dyDescent="0.3">
      <c r="A49" s="35" t="s">
        <v>136</v>
      </c>
      <c r="B49" s="36" t="s">
        <v>132</v>
      </c>
      <c r="C49" s="37"/>
      <c r="D49" s="4"/>
      <c r="E49" s="7" t="s">
        <v>139</v>
      </c>
      <c r="F49" s="12">
        <v>5</v>
      </c>
      <c r="G49" s="10" t="s">
        <v>10</v>
      </c>
      <c r="H49" s="40">
        <v>1</v>
      </c>
      <c r="I49" s="41">
        <v>1</v>
      </c>
      <c r="J49" s="42">
        <v>2</v>
      </c>
      <c r="K49" s="43"/>
      <c r="L49" s="44"/>
      <c r="M49" s="45"/>
    </row>
    <row r="50" spans="1:13" ht="28.8" x14ac:dyDescent="0.3">
      <c r="A50" s="35" t="s">
        <v>137</v>
      </c>
      <c r="B50" s="36" t="s">
        <v>133</v>
      </c>
      <c r="C50" s="37"/>
      <c r="D50" s="4"/>
      <c r="E50" s="7" t="s">
        <v>139</v>
      </c>
      <c r="F50" s="12">
        <v>4</v>
      </c>
      <c r="G50" s="10">
        <v>1</v>
      </c>
      <c r="H50" s="40">
        <v>1</v>
      </c>
      <c r="I50" s="41">
        <v>2</v>
      </c>
      <c r="J50" s="42">
        <v>2</v>
      </c>
      <c r="K50" s="43"/>
      <c r="L50" s="44"/>
      <c r="M50" s="45"/>
    </row>
    <row r="51" spans="1:13" ht="29.4" thickBot="1" x14ac:dyDescent="0.35">
      <c r="A51" s="55" t="s">
        <v>138</v>
      </c>
      <c r="B51" s="56" t="s">
        <v>134</v>
      </c>
      <c r="C51" s="57"/>
      <c r="D51" s="58"/>
      <c r="E51" s="6" t="s">
        <v>139</v>
      </c>
      <c r="F51" s="17">
        <v>50000</v>
      </c>
      <c r="G51" s="11" t="s">
        <v>10</v>
      </c>
      <c r="H51" s="103">
        <v>1500</v>
      </c>
      <c r="I51" s="104">
        <v>3000</v>
      </c>
      <c r="J51" s="105">
        <v>5000</v>
      </c>
      <c r="K51" s="64"/>
      <c r="L51" s="65"/>
      <c r="M51" s="66"/>
    </row>
    <row r="52" spans="1:13" ht="15" thickBot="1" x14ac:dyDescent="0.3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9"/>
    </row>
    <row r="53" spans="1:13" ht="57.6" x14ac:dyDescent="0.3">
      <c r="A53" s="23" t="s">
        <v>141</v>
      </c>
      <c r="B53" s="24" t="s">
        <v>290</v>
      </c>
      <c r="C53" s="25"/>
      <c r="D53" s="26" t="s">
        <v>293</v>
      </c>
      <c r="E53" s="27"/>
      <c r="F53" s="33"/>
      <c r="G53" s="29"/>
      <c r="H53" s="30"/>
      <c r="I53" s="31"/>
      <c r="J53" s="32"/>
      <c r="K53" s="33"/>
      <c r="L53" s="34"/>
      <c r="M53" s="29"/>
    </row>
    <row r="54" spans="1:13" ht="28.8" x14ac:dyDescent="0.3">
      <c r="A54" s="35" t="s">
        <v>142</v>
      </c>
      <c r="B54" s="36" t="s">
        <v>291</v>
      </c>
      <c r="C54" s="37"/>
      <c r="D54" s="94"/>
      <c r="E54" s="1" t="s">
        <v>282</v>
      </c>
      <c r="F54" s="18" t="s">
        <v>294</v>
      </c>
      <c r="G54" s="10" t="s">
        <v>295</v>
      </c>
      <c r="H54" s="106" t="s">
        <v>294</v>
      </c>
      <c r="I54" s="107" t="s">
        <v>294</v>
      </c>
      <c r="J54" s="108" t="s">
        <v>294</v>
      </c>
      <c r="K54" s="43"/>
      <c r="L54" s="44"/>
      <c r="M54" s="45"/>
    </row>
    <row r="55" spans="1:13" ht="43.8" thickBot="1" x14ac:dyDescent="0.35">
      <c r="A55" s="55" t="s">
        <v>143</v>
      </c>
      <c r="B55" s="56" t="s">
        <v>292</v>
      </c>
      <c r="C55" s="57"/>
      <c r="D55" s="58"/>
      <c r="E55" s="2" t="s">
        <v>282</v>
      </c>
      <c r="F55" s="19" t="s">
        <v>294</v>
      </c>
      <c r="G55" s="11" t="s">
        <v>295</v>
      </c>
      <c r="H55" s="109" t="s">
        <v>294</v>
      </c>
      <c r="I55" s="110" t="s">
        <v>294</v>
      </c>
      <c r="J55" s="111" t="s">
        <v>294</v>
      </c>
      <c r="K55" s="64"/>
      <c r="L55" s="65"/>
      <c r="M55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zoomScale="71" zoomScaleNormal="7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4" sqref="D4"/>
    </sheetView>
  </sheetViews>
  <sheetFormatPr defaultColWidth="9.109375" defaultRowHeight="14.4" outlineLevelCol="1" x14ac:dyDescent="0.3"/>
  <cols>
    <col min="1" max="1" width="9.109375" style="127"/>
    <col min="2" max="2" width="39.88671875" style="127" customWidth="1"/>
    <col min="3" max="3" width="17.44140625" style="127" customWidth="1" outlineLevel="1"/>
    <col min="4" max="4" width="24.6640625" style="127" customWidth="1" outlineLevel="1"/>
    <col min="5" max="5" width="36.88671875" style="127" customWidth="1" outlineLevel="1"/>
    <col min="6" max="7" width="18.44140625" style="127" customWidth="1"/>
    <col min="8" max="10" width="18.33203125" style="127" customWidth="1"/>
    <col min="11" max="13" width="14.33203125" style="127" customWidth="1"/>
    <col min="14" max="16384" width="9.109375" style="127"/>
  </cols>
  <sheetData>
    <row r="2" spans="1:13" ht="15" thickBot="1" x14ac:dyDescent="0.35">
      <c r="H2" s="113" t="s">
        <v>194</v>
      </c>
      <c r="I2" s="113" t="s">
        <v>195</v>
      </c>
      <c r="J2" s="113" t="s">
        <v>196</v>
      </c>
    </row>
    <row r="3" spans="1:13" ht="43.8" thickBot="1" x14ac:dyDescent="0.35">
      <c r="A3" s="242"/>
      <c r="B3" s="270" t="s">
        <v>199</v>
      </c>
      <c r="C3" s="271" t="s">
        <v>200</v>
      </c>
      <c r="D3" s="272" t="s">
        <v>201</v>
      </c>
      <c r="E3" s="272" t="s">
        <v>202</v>
      </c>
      <c r="F3" s="272" t="s">
        <v>203</v>
      </c>
      <c r="G3" s="272" t="s">
        <v>204</v>
      </c>
      <c r="H3" s="272" t="s">
        <v>205</v>
      </c>
      <c r="I3" s="272" t="s">
        <v>206</v>
      </c>
      <c r="J3" s="272" t="s">
        <v>207</v>
      </c>
      <c r="K3" s="273" t="s">
        <v>208</v>
      </c>
      <c r="L3" s="273" t="s">
        <v>261</v>
      </c>
      <c r="M3" s="274" t="s">
        <v>209</v>
      </c>
    </row>
    <row r="4" spans="1:13" ht="57.6" x14ac:dyDescent="0.3">
      <c r="A4" s="128" t="s">
        <v>144</v>
      </c>
      <c r="B4" s="209" t="s">
        <v>297</v>
      </c>
      <c r="C4" s="130"/>
      <c r="D4" s="131" t="s">
        <v>298</v>
      </c>
      <c r="E4" s="224"/>
      <c r="F4" s="185"/>
      <c r="G4" s="186"/>
      <c r="H4" s="187"/>
      <c r="I4" s="188"/>
      <c r="J4" s="189"/>
      <c r="K4" s="190"/>
      <c r="L4" s="191"/>
      <c r="M4" s="186"/>
    </row>
    <row r="5" spans="1:13" ht="28.8" x14ac:dyDescent="0.3">
      <c r="A5" s="141" t="s">
        <v>145</v>
      </c>
      <c r="B5" s="213" t="s">
        <v>263</v>
      </c>
      <c r="C5" s="143"/>
      <c r="D5" s="243"/>
      <c r="E5" s="145" t="s">
        <v>262</v>
      </c>
      <c r="F5" s="244" t="s">
        <v>179</v>
      </c>
      <c r="G5" s="245">
        <v>0.125</v>
      </c>
      <c r="H5" s="246">
        <v>0.125</v>
      </c>
      <c r="I5" s="247">
        <v>0.127</v>
      </c>
      <c r="J5" s="164">
        <v>0.13</v>
      </c>
      <c r="K5" s="200"/>
      <c r="L5" s="139"/>
      <c r="M5" s="140"/>
    </row>
    <row r="6" spans="1:13" ht="28.8" x14ac:dyDescent="0.3">
      <c r="A6" s="141" t="s">
        <v>146</v>
      </c>
      <c r="B6" s="213" t="s">
        <v>264</v>
      </c>
      <c r="C6" s="143"/>
      <c r="D6" s="243"/>
      <c r="E6" s="145" t="s">
        <v>262</v>
      </c>
      <c r="F6" s="248">
        <v>0.85</v>
      </c>
      <c r="G6" s="245">
        <v>0.84</v>
      </c>
      <c r="H6" s="228">
        <v>0.84</v>
      </c>
      <c r="I6" s="163">
        <v>0.84</v>
      </c>
      <c r="J6" s="249">
        <v>0.84199999999999997</v>
      </c>
      <c r="K6" s="200"/>
      <c r="L6" s="139"/>
      <c r="M6" s="140"/>
    </row>
    <row r="7" spans="1:13" ht="28.8" x14ac:dyDescent="0.3">
      <c r="A7" s="141" t="s">
        <v>147</v>
      </c>
      <c r="B7" s="213" t="s">
        <v>265</v>
      </c>
      <c r="C7" s="143"/>
      <c r="D7" s="243"/>
      <c r="E7" s="145" t="s">
        <v>262</v>
      </c>
      <c r="F7" s="248">
        <v>0.05</v>
      </c>
      <c r="G7" s="245">
        <v>0.05</v>
      </c>
      <c r="H7" s="228">
        <v>0.05</v>
      </c>
      <c r="I7" s="163">
        <v>0.05</v>
      </c>
      <c r="J7" s="164">
        <v>0.05</v>
      </c>
      <c r="K7" s="200"/>
      <c r="L7" s="139"/>
      <c r="M7" s="140"/>
    </row>
    <row r="8" spans="1:13" ht="43.2" x14ac:dyDescent="0.3">
      <c r="A8" s="141" t="s">
        <v>148</v>
      </c>
      <c r="B8" s="213" t="s">
        <v>266</v>
      </c>
      <c r="C8" s="143"/>
      <c r="D8" s="243"/>
      <c r="E8" s="145" t="s">
        <v>262</v>
      </c>
      <c r="F8" s="244" t="s">
        <v>181</v>
      </c>
      <c r="G8" s="250" t="s">
        <v>180</v>
      </c>
      <c r="H8" s="228">
        <v>0.2</v>
      </c>
      <c r="I8" s="163">
        <v>0.2</v>
      </c>
      <c r="J8" s="164">
        <v>0.21</v>
      </c>
      <c r="K8" s="200"/>
      <c r="L8" s="139"/>
      <c r="M8" s="140"/>
    </row>
    <row r="9" spans="1:13" ht="43.2" x14ac:dyDescent="0.3">
      <c r="A9" s="141" t="s">
        <v>149</v>
      </c>
      <c r="B9" s="213" t="s">
        <v>267</v>
      </c>
      <c r="C9" s="143"/>
      <c r="D9" s="243"/>
      <c r="E9" s="145" t="s">
        <v>262</v>
      </c>
      <c r="F9" s="226">
        <v>0.05</v>
      </c>
      <c r="G9" s="227">
        <v>0.02</v>
      </c>
      <c r="H9" s="228">
        <v>0.02</v>
      </c>
      <c r="I9" s="247">
        <v>2.1000000000000001E-2</v>
      </c>
      <c r="J9" s="249">
        <v>2.5000000000000001E-2</v>
      </c>
      <c r="K9" s="200"/>
      <c r="L9" s="139"/>
      <c r="M9" s="140"/>
    </row>
    <row r="10" spans="1:13" ht="28.8" x14ac:dyDescent="0.3">
      <c r="A10" s="141" t="s">
        <v>150</v>
      </c>
      <c r="B10" s="213" t="s">
        <v>268</v>
      </c>
      <c r="C10" s="143"/>
      <c r="D10" s="243"/>
      <c r="E10" s="145" t="s">
        <v>262</v>
      </c>
      <c r="F10" s="226">
        <v>0.6</v>
      </c>
      <c r="G10" s="215" t="s">
        <v>10</v>
      </c>
      <c r="H10" s="228">
        <v>0.45</v>
      </c>
      <c r="I10" s="163">
        <v>0.47</v>
      </c>
      <c r="J10" s="164">
        <v>0.49</v>
      </c>
      <c r="K10" s="200"/>
      <c r="L10" s="139"/>
      <c r="M10" s="140"/>
    </row>
    <row r="11" spans="1:13" ht="28.8" x14ac:dyDescent="0.3">
      <c r="A11" s="141" t="s">
        <v>151</v>
      </c>
      <c r="B11" s="213" t="s">
        <v>269</v>
      </c>
      <c r="C11" s="143"/>
      <c r="D11" s="243"/>
      <c r="E11" s="145" t="s">
        <v>262</v>
      </c>
      <c r="F11" s="226">
        <v>0.6</v>
      </c>
      <c r="G11" s="215" t="s">
        <v>10</v>
      </c>
      <c r="H11" s="228">
        <v>0.45</v>
      </c>
      <c r="I11" s="163">
        <v>0.47</v>
      </c>
      <c r="J11" s="164">
        <v>0.49</v>
      </c>
      <c r="K11" s="200"/>
      <c r="L11" s="139"/>
      <c r="M11" s="140"/>
    </row>
    <row r="12" spans="1:13" ht="29.4" thickBot="1" x14ac:dyDescent="0.35">
      <c r="A12" s="165" t="s">
        <v>152</v>
      </c>
      <c r="B12" s="219" t="s">
        <v>270</v>
      </c>
      <c r="C12" s="167"/>
      <c r="D12" s="168"/>
      <c r="E12" s="169" t="s">
        <v>262</v>
      </c>
      <c r="F12" s="229">
        <v>0.8</v>
      </c>
      <c r="G12" s="196">
        <v>0.63</v>
      </c>
      <c r="H12" s="197">
        <v>0.63</v>
      </c>
      <c r="I12" s="173">
        <v>0.65</v>
      </c>
      <c r="J12" s="174">
        <v>0.67</v>
      </c>
      <c r="K12" s="207"/>
      <c r="L12" s="176"/>
      <c r="M12" s="177"/>
    </row>
    <row r="13" spans="1:13" ht="15" thickBot="1" x14ac:dyDescent="0.35">
      <c r="A13" s="251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3"/>
    </row>
    <row r="14" spans="1:13" ht="28.8" x14ac:dyDescent="0.3">
      <c r="A14" s="128" t="s">
        <v>153</v>
      </c>
      <c r="B14" s="209" t="s">
        <v>271</v>
      </c>
      <c r="C14" s="130"/>
      <c r="D14" s="131" t="s">
        <v>274</v>
      </c>
      <c r="E14" s="224"/>
      <c r="F14" s="185"/>
      <c r="G14" s="186"/>
      <c r="H14" s="187"/>
      <c r="I14" s="188"/>
      <c r="J14" s="189"/>
      <c r="K14" s="190"/>
      <c r="L14" s="191"/>
      <c r="M14" s="186"/>
    </row>
    <row r="15" spans="1:13" ht="28.8" x14ac:dyDescent="0.3">
      <c r="A15" s="141" t="s">
        <v>154</v>
      </c>
      <c r="B15" s="213" t="s">
        <v>272</v>
      </c>
      <c r="C15" s="143"/>
      <c r="D15" s="144"/>
      <c r="E15" s="145" t="s">
        <v>274</v>
      </c>
      <c r="F15" s="254" t="s">
        <v>156</v>
      </c>
      <c r="G15" s="255" t="s">
        <v>157</v>
      </c>
      <c r="H15" s="256">
        <v>3</v>
      </c>
      <c r="I15" s="257">
        <v>3</v>
      </c>
      <c r="J15" s="258">
        <v>4</v>
      </c>
      <c r="K15" s="200"/>
      <c r="L15" s="139"/>
      <c r="M15" s="140"/>
    </row>
    <row r="16" spans="1:13" ht="43.8" thickBot="1" x14ac:dyDescent="0.35">
      <c r="A16" s="165" t="s">
        <v>155</v>
      </c>
      <c r="B16" s="219" t="s">
        <v>273</v>
      </c>
      <c r="C16" s="167"/>
      <c r="D16" s="168"/>
      <c r="E16" s="169" t="s">
        <v>274</v>
      </c>
      <c r="F16" s="229" t="s">
        <v>275</v>
      </c>
      <c r="G16" s="259">
        <v>5.0000000000000001E-3</v>
      </c>
      <c r="H16" s="260">
        <v>5.0000000000000001E-3</v>
      </c>
      <c r="I16" s="222">
        <v>5.4999999999999997E-3</v>
      </c>
      <c r="J16" s="261">
        <v>6.0000000000000001E-3</v>
      </c>
      <c r="K16" s="207"/>
      <c r="L16" s="176"/>
      <c r="M16" s="177"/>
    </row>
    <row r="17" spans="1:13" ht="15" thickBot="1" x14ac:dyDescent="0.35">
      <c r="A17" s="208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1"/>
    </row>
    <row r="18" spans="1:13" ht="43.2" x14ac:dyDescent="0.3">
      <c r="A18" s="128" t="s">
        <v>158</v>
      </c>
      <c r="B18" s="209" t="s">
        <v>276</v>
      </c>
      <c r="C18" s="130"/>
      <c r="D18" s="131" t="s">
        <v>279</v>
      </c>
      <c r="E18" s="224"/>
      <c r="F18" s="185"/>
      <c r="G18" s="186"/>
      <c r="H18" s="187"/>
      <c r="I18" s="188"/>
      <c r="J18" s="189"/>
      <c r="K18" s="190"/>
      <c r="L18" s="191"/>
      <c r="M18" s="186"/>
    </row>
    <row r="19" spans="1:13" x14ac:dyDescent="0.3">
      <c r="A19" s="141" t="s">
        <v>159</v>
      </c>
      <c r="B19" s="213" t="s">
        <v>277</v>
      </c>
      <c r="C19" s="143"/>
      <c r="D19" s="243"/>
      <c r="E19" s="145" t="s">
        <v>281</v>
      </c>
      <c r="F19" s="244">
        <v>20</v>
      </c>
      <c r="G19" s="250">
        <v>13</v>
      </c>
      <c r="H19" s="256">
        <v>13</v>
      </c>
      <c r="I19" s="257">
        <v>14</v>
      </c>
      <c r="J19" s="258">
        <v>15</v>
      </c>
      <c r="K19" s="200"/>
      <c r="L19" s="139"/>
      <c r="M19" s="140"/>
    </row>
    <row r="20" spans="1:13" ht="29.4" thickBot="1" x14ac:dyDescent="0.35">
      <c r="A20" s="165" t="s">
        <v>160</v>
      </c>
      <c r="B20" s="219" t="s">
        <v>278</v>
      </c>
      <c r="C20" s="167"/>
      <c r="D20" s="168"/>
      <c r="E20" s="169" t="s">
        <v>282</v>
      </c>
      <c r="F20" s="262">
        <v>325</v>
      </c>
      <c r="G20" s="263">
        <f>7*25</f>
        <v>175</v>
      </c>
      <c r="H20" s="264">
        <v>200</v>
      </c>
      <c r="I20" s="265">
        <v>225</v>
      </c>
      <c r="J20" s="266">
        <v>250</v>
      </c>
      <c r="K20" s="207"/>
      <c r="L20" s="176"/>
      <c r="M20" s="177"/>
    </row>
    <row r="21" spans="1:13" ht="15" thickBot="1" x14ac:dyDescent="0.35">
      <c r="A21" s="208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1:13" ht="43.2" x14ac:dyDescent="0.3">
      <c r="A22" s="128" t="s">
        <v>161</v>
      </c>
      <c r="B22" s="209" t="s">
        <v>285</v>
      </c>
      <c r="C22" s="130"/>
      <c r="D22" s="131" t="s">
        <v>280</v>
      </c>
      <c r="E22" s="224"/>
      <c r="F22" s="185"/>
      <c r="G22" s="186"/>
      <c r="H22" s="187"/>
      <c r="I22" s="188"/>
      <c r="J22" s="189"/>
      <c r="K22" s="190"/>
      <c r="L22" s="191"/>
      <c r="M22" s="186"/>
    </row>
    <row r="23" spans="1:13" ht="28.8" x14ac:dyDescent="0.3">
      <c r="A23" s="141" t="s">
        <v>162</v>
      </c>
      <c r="B23" s="213" t="s">
        <v>286</v>
      </c>
      <c r="C23" s="143"/>
      <c r="D23" s="243"/>
      <c r="E23" s="145" t="s">
        <v>198</v>
      </c>
      <c r="F23" s="248">
        <v>0.7</v>
      </c>
      <c r="G23" s="245">
        <v>0.498</v>
      </c>
      <c r="H23" s="228">
        <v>0.54</v>
      </c>
      <c r="I23" s="163">
        <v>0.56999999999999995</v>
      </c>
      <c r="J23" s="164">
        <v>0.6</v>
      </c>
      <c r="K23" s="200"/>
      <c r="L23" s="139"/>
      <c r="M23" s="140"/>
    </row>
    <row r="24" spans="1:13" ht="28.8" x14ac:dyDescent="0.3">
      <c r="A24" s="141" t="s">
        <v>163</v>
      </c>
      <c r="B24" s="213" t="s">
        <v>287</v>
      </c>
      <c r="C24" s="143"/>
      <c r="D24" s="243"/>
      <c r="E24" s="145" t="s">
        <v>262</v>
      </c>
      <c r="F24" s="248">
        <v>0.7</v>
      </c>
      <c r="G24" s="245">
        <v>0.56999999999999995</v>
      </c>
      <c r="H24" s="228">
        <v>0.59</v>
      </c>
      <c r="I24" s="163">
        <v>0.59</v>
      </c>
      <c r="J24" s="164">
        <v>0.59</v>
      </c>
      <c r="K24" s="200"/>
      <c r="L24" s="139"/>
      <c r="M24" s="140"/>
    </row>
    <row r="25" spans="1:13" ht="28.8" x14ac:dyDescent="0.3">
      <c r="A25" s="141" t="s">
        <v>164</v>
      </c>
      <c r="B25" s="213" t="s">
        <v>288</v>
      </c>
      <c r="C25" s="143"/>
      <c r="D25" s="243"/>
      <c r="E25" s="145" t="s">
        <v>283</v>
      </c>
      <c r="F25" s="244" t="s">
        <v>284</v>
      </c>
      <c r="G25" s="250" t="s">
        <v>10</v>
      </c>
      <c r="H25" s="267" t="s">
        <v>284</v>
      </c>
      <c r="I25" s="268" t="s">
        <v>284</v>
      </c>
      <c r="J25" s="269" t="s">
        <v>284</v>
      </c>
      <c r="K25" s="200"/>
      <c r="L25" s="139"/>
      <c r="M25" s="140"/>
    </row>
    <row r="26" spans="1:13" ht="15" thickBot="1" x14ac:dyDescent="0.35">
      <c r="A26" s="165" t="s">
        <v>165</v>
      </c>
      <c r="B26" s="219" t="s">
        <v>289</v>
      </c>
      <c r="C26" s="167"/>
      <c r="D26" s="168"/>
      <c r="E26" s="169" t="s">
        <v>283</v>
      </c>
      <c r="F26" s="262">
        <v>7</v>
      </c>
      <c r="G26" s="263">
        <v>3</v>
      </c>
      <c r="H26" s="264">
        <v>3</v>
      </c>
      <c r="I26" s="265">
        <v>4</v>
      </c>
      <c r="J26" s="266">
        <v>4</v>
      </c>
      <c r="K26" s="207"/>
      <c r="L26" s="176"/>
      <c r="M26" s="177"/>
    </row>
  </sheetData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tabSelected="1" zoomScale="77" zoomScaleNormal="77" workbookViewId="0">
      <pane xSplit="1" topLeftCell="B1" activePane="topRight" state="frozen"/>
      <selection pane="topRight" activeCell="B2" sqref="B2"/>
    </sheetView>
  </sheetViews>
  <sheetFormatPr defaultColWidth="9.109375" defaultRowHeight="14.4" x14ac:dyDescent="0.3"/>
  <cols>
    <col min="1" max="1" width="9.109375" style="127"/>
    <col min="2" max="2" width="39.88671875" style="127" customWidth="1"/>
    <col min="3" max="3" width="18.44140625" style="127" hidden="1" customWidth="1"/>
    <col min="4" max="5" width="27.44140625" style="127" hidden="1" customWidth="1"/>
    <col min="6" max="7" width="18.44140625" style="127" customWidth="1"/>
    <col min="8" max="10" width="18.33203125" style="127" customWidth="1"/>
    <col min="11" max="13" width="14.33203125" style="127" customWidth="1"/>
    <col min="14" max="16384" width="9.109375" style="127"/>
  </cols>
  <sheetData>
    <row r="1" spans="1:13" ht="15" thickBot="1" x14ac:dyDescent="0.35">
      <c r="G1" s="127">
        <v>0</v>
      </c>
      <c r="H1" s="127">
        <v>1</v>
      </c>
      <c r="I1" s="127">
        <v>2</v>
      </c>
      <c r="J1" s="127">
        <v>3</v>
      </c>
    </row>
    <row r="2" spans="1:13" ht="58.2" thickBot="1" x14ac:dyDescent="0.35">
      <c r="A2" s="114"/>
      <c r="B2" s="299" t="s">
        <v>199</v>
      </c>
      <c r="C2" s="300" t="s">
        <v>0</v>
      </c>
      <c r="D2" s="301" t="s">
        <v>2</v>
      </c>
      <c r="E2" s="299" t="s">
        <v>9</v>
      </c>
      <c r="F2" s="302" t="s">
        <v>203</v>
      </c>
      <c r="G2" s="303" t="s">
        <v>204</v>
      </c>
      <c r="H2" s="302" t="s">
        <v>205</v>
      </c>
      <c r="I2" s="304" t="s">
        <v>206</v>
      </c>
      <c r="J2" s="303" t="s">
        <v>207</v>
      </c>
      <c r="K2" s="305" t="s">
        <v>208</v>
      </c>
      <c r="L2" s="306" t="s">
        <v>210</v>
      </c>
      <c r="M2" s="307" t="s">
        <v>209</v>
      </c>
    </row>
    <row r="3" spans="1:13" ht="28.8" x14ac:dyDescent="0.3">
      <c r="A3" s="141" t="s">
        <v>168</v>
      </c>
      <c r="B3" s="275" t="s">
        <v>253</v>
      </c>
      <c r="C3" s="183"/>
      <c r="D3" s="276" t="s">
        <v>166</v>
      </c>
      <c r="E3" s="277"/>
      <c r="F3" s="185"/>
      <c r="G3" s="186"/>
      <c r="H3" s="187"/>
      <c r="I3" s="188"/>
      <c r="J3" s="189"/>
      <c r="K3" s="190"/>
      <c r="L3" s="191"/>
      <c r="M3" s="186"/>
    </row>
    <row r="4" spans="1:13" x14ac:dyDescent="0.3">
      <c r="A4" s="141" t="s">
        <v>170</v>
      </c>
      <c r="B4" s="213" t="s">
        <v>254</v>
      </c>
      <c r="C4" s="193"/>
      <c r="D4" s="278"/>
      <c r="E4" s="279" t="s">
        <v>167</v>
      </c>
      <c r="F4" s="138"/>
      <c r="G4" s="140"/>
      <c r="H4" s="280"/>
      <c r="I4" s="136"/>
      <c r="J4" s="137"/>
      <c r="K4" s="200"/>
      <c r="L4" s="139"/>
      <c r="M4" s="140"/>
    </row>
    <row r="5" spans="1:13" ht="15" customHeight="1" thickBot="1" x14ac:dyDescent="0.35">
      <c r="A5" s="165" t="s">
        <v>169</v>
      </c>
      <c r="B5" s="219" t="s">
        <v>255</v>
      </c>
      <c r="C5" s="202"/>
      <c r="D5" s="281"/>
      <c r="E5" s="282" t="s">
        <v>167</v>
      </c>
      <c r="F5" s="175"/>
      <c r="G5" s="177"/>
      <c r="H5" s="283"/>
      <c r="I5" s="284"/>
      <c r="J5" s="285"/>
      <c r="K5" s="207"/>
      <c r="L5" s="176"/>
      <c r="M5" s="177"/>
    </row>
    <row r="6" spans="1:13" ht="15" thickBot="1" x14ac:dyDescent="0.35">
      <c r="A6" s="178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1"/>
    </row>
    <row r="7" spans="1:13" ht="15" thickBot="1" x14ac:dyDescent="0.35">
      <c r="A7" s="128" t="s">
        <v>171</v>
      </c>
      <c r="B7" s="209" t="s">
        <v>256</v>
      </c>
      <c r="C7" s="130"/>
      <c r="D7" s="286"/>
      <c r="E7" s="224"/>
      <c r="F7" s="185"/>
      <c r="G7" s="186"/>
      <c r="H7" s="187"/>
      <c r="I7" s="188"/>
      <c r="J7" s="189"/>
      <c r="K7" s="190"/>
      <c r="L7" s="191"/>
      <c r="M7" s="186"/>
    </row>
    <row r="8" spans="1:13" ht="15" thickBot="1" x14ac:dyDescent="0.35">
      <c r="A8" s="287" t="s">
        <v>172</v>
      </c>
      <c r="B8" s="288" t="s">
        <v>257</v>
      </c>
      <c r="C8" s="289"/>
      <c r="D8" s="290"/>
      <c r="E8" s="291" t="s">
        <v>167</v>
      </c>
      <c r="F8" s="292"/>
      <c r="G8" s="293"/>
      <c r="H8" s="294"/>
      <c r="I8" s="295"/>
      <c r="J8" s="296"/>
      <c r="K8" s="297"/>
      <c r="L8" s="298"/>
      <c r="M8" s="293"/>
    </row>
    <row r="9" spans="1:13" ht="15" thickBot="1" x14ac:dyDescent="0.35">
      <c r="A9" s="208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1"/>
    </row>
    <row r="10" spans="1:13" ht="28.8" x14ac:dyDescent="0.3">
      <c r="A10" s="128" t="s">
        <v>173</v>
      </c>
      <c r="B10" s="209" t="s">
        <v>258</v>
      </c>
      <c r="C10" s="130"/>
      <c r="D10" s="131" t="s">
        <v>166</v>
      </c>
      <c r="E10" s="224"/>
      <c r="F10" s="185"/>
      <c r="G10" s="186"/>
      <c r="H10" s="187"/>
      <c r="I10" s="188"/>
      <c r="J10" s="189"/>
      <c r="K10" s="190"/>
      <c r="L10" s="191"/>
      <c r="M10" s="186"/>
    </row>
    <row r="11" spans="1:13" ht="28.8" x14ac:dyDescent="0.3">
      <c r="A11" s="141" t="s">
        <v>174</v>
      </c>
      <c r="B11" s="213" t="s">
        <v>259</v>
      </c>
      <c r="C11" s="143"/>
      <c r="D11" s="144"/>
      <c r="E11" s="145" t="s">
        <v>167</v>
      </c>
      <c r="F11" s="138"/>
      <c r="G11" s="140"/>
      <c r="H11" s="280"/>
      <c r="I11" s="136"/>
      <c r="J11" s="137"/>
      <c r="K11" s="200"/>
      <c r="L11" s="139"/>
      <c r="M11" s="140"/>
    </row>
    <row r="12" spans="1:13" ht="15" thickBot="1" x14ac:dyDescent="0.35">
      <c r="A12" s="165" t="s">
        <v>175</v>
      </c>
      <c r="B12" s="219" t="s">
        <v>260</v>
      </c>
      <c r="C12" s="167"/>
      <c r="D12" s="168"/>
      <c r="E12" s="169" t="s">
        <v>167</v>
      </c>
      <c r="F12" s="175"/>
      <c r="G12" s="177"/>
      <c r="H12" s="283"/>
      <c r="I12" s="284"/>
      <c r="J12" s="285"/>
      <c r="K12" s="207"/>
      <c r="L12" s="176"/>
      <c r="M12" s="1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Customer_Master</vt:lpstr>
      <vt:lpstr>Process_Master</vt:lpstr>
      <vt:lpstr>Resource_Master</vt:lpstr>
      <vt:lpstr>Financial_Master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GComp.ge</dc:creator>
  <cp:lastModifiedBy>Eliza Kintsurashvili</cp:lastModifiedBy>
  <cp:lastPrinted>2024-07-10T06:19:17Z</cp:lastPrinted>
  <dcterms:created xsi:type="dcterms:W3CDTF">2015-06-05T18:17:20Z</dcterms:created>
  <dcterms:modified xsi:type="dcterms:W3CDTF">2024-08-16T20:01:20Z</dcterms:modified>
</cp:coreProperties>
</file>